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ALEYDA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<sst xmlns="http://schemas.openxmlformats.org/spreadsheetml/2006/main" count="13876" uniqueCount="703">
  <si>
    <t>CONCEPTO</t>
  </si>
  <si>
    <t>REFACCIONES AUTOMOTRICES</t>
  </si>
  <si>
    <t>UNIDAD ADMINISTRATIVA SOLICITANTE</t>
  </si>
  <si>
    <t>RESPONSABLE DE SU EJECUCION</t>
  </si>
  <si>
    <t>MECANISMOS DE VIGILANCIA Y SUPERVISION</t>
  </si>
  <si>
    <t>POR PARTE DEL EJECUTOR</t>
  </si>
  <si>
    <t>ESTUDIOS DE IMPACTO URBANO Y AMBIENTAL</t>
  </si>
  <si>
    <t>INFORME DE AVANCE</t>
  </si>
  <si>
    <t>PROVEEDOR PARTICIPANTES O INVITADOS</t>
  </si>
  <si>
    <t>CONTRATO/OC</t>
  </si>
  <si>
    <t>FECHA</t>
  </si>
  <si>
    <t>TOTAL</t>
  </si>
  <si>
    <t>EQUIPO DE COMPUTO</t>
  </si>
  <si>
    <t>COMUNICACIÓN VERSATIL, S.A. DE C.V.</t>
  </si>
  <si>
    <t>INMEDIATO</t>
  </si>
  <si>
    <t>GRUPO SJ3, S.A. DE C.V.</t>
  </si>
  <si>
    <t>ACCESORIOS Y HERRAMIENTAS MENORES</t>
  </si>
  <si>
    <t>CONSUMIBLES DE COMPUTO</t>
  </si>
  <si>
    <t>OFICINAS DEL EJECUTIVO</t>
  </si>
  <si>
    <t>COMPU DISTRIBUCION DEL NORTE, S.A. DE C.V.</t>
  </si>
  <si>
    <t>SECRETARIA DE EDUCACION</t>
  </si>
  <si>
    <t>ARTICULOS DE ASEO Y LIMPIEZA</t>
  </si>
  <si>
    <t>2 DIAS NATURALES</t>
  </si>
  <si>
    <t>LUCIA NEFTALI GARCIA GARZA</t>
  </si>
  <si>
    <t>PAPELERIA Y ARTICULOS DE ESCRITORIO</t>
  </si>
  <si>
    <t>DISTRIBUIDORA UNIVERSAL TOBOSA, S.A. DE C.V.</t>
  </si>
  <si>
    <t>3 DIAS NATURALES</t>
  </si>
  <si>
    <t>FORMAS IMPRESAS</t>
  </si>
  <si>
    <t>SECRETARIA DE FISCALIZACION Y RENDICION DE CUENTAS</t>
  </si>
  <si>
    <t>ALMA PATRICIA ISABEL RAMOS CANO</t>
  </si>
  <si>
    <t>4 DIAS NATURALES</t>
  </si>
  <si>
    <t>SECRETARIA DE SUB ADMINISTRACION/SEFIN</t>
  </si>
  <si>
    <t xml:space="preserve">COMPU DISTRIBUCION DEL NORTE, S.A. DE C.V. </t>
  </si>
  <si>
    <t>UNIFORMES</t>
  </si>
  <si>
    <t>SECRETARIA DE FINANZAS</t>
  </si>
  <si>
    <t>SECRETARIA DE SALUD</t>
  </si>
  <si>
    <t xml:space="preserve">SISTEMAS INTEGRALES DE INFORMACION, S.A. DE C.V. </t>
  </si>
  <si>
    <t>SECRETARIA DE DESARROLLO SOCIAL</t>
  </si>
  <si>
    <t>SECRETARIA DE SEGURIDAD PUBLICA Y PRTECCION CIUDADANA</t>
  </si>
  <si>
    <t>BENITO MARTINEZ CAVAZOS</t>
  </si>
  <si>
    <t>ALIMENTO CANINO</t>
  </si>
  <si>
    <t xml:space="preserve">COAHUILA MOTORS, S.A. DE C.V. </t>
  </si>
  <si>
    <t>SECRETARIADO DEL EJECUTIVO</t>
  </si>
  <si>
    <t>PROCURADURIA GENERAL DE JUSTICIA</t>
  </si>
  <si>
    <t>ALBERTO LARA GAONA</t>
  </si>
  <si>
    <t>FILTROS</t>
  </si>
  <si>
    <t xml:space="preserve">GRUPO SJ3, S.A. DE C.V. </t>
  </si>
  <si>
    <t>MOBILIARIO Y EQUIPO</t>
  </si>
  <si>
    <t xml:space="preserve">PROVEEDORA DE OFICINAS, S.A. DE C.V. </t>
  </si>
  <si>
    <t>MICROCHIPS PARA PERRO</t>
  </si>
  <si>
    <t>SECRETARIA DE SEGURIDAD PUBLICA Y PROTECCION CIUDADANA</t>
  </si>
  <si>
    <t>APOYO ADMINISTRATIVO DE LA SEFIN</t>
  </si>
  <si>
    <t>PAPELELERIA Y ARTICULOS DE ESCRITORIO</t>
  </si>
  <si>
    <t>SUBSECRETARIA DE ADMINSTRACION DE LA SEFIN</t>
  </si>
  <si>
    <t>COMPU DISTRIBUCIÓN DEL NORTE, S.A. DE C.V.</t>
  </si>
  <si>
    <t xml:space="preserve">PROCOM PLUS, S.A. DE C.V. </t>
  </si>
  <si>
    <t xml:space="preserve">COMUNICACIÓN VERSATIL, S.A. DE C.V. </t>
  </si>
  <si>
    <t>DIF COAHUILA</t>
  </si>
  <si>
    <t xml:space="preserve">PICCINI, S.A. DE C.V. </t>
  </si>
  <si>
    <t xml:space="preserve">OFICENTRO DE MEXICO, S.A. DE C.V. </t>
  </si>
  <si>
    <t>EQUIPO ADMINISTRATIVO</t>
  </si>
  <si>
    <t>SECRETARIA DE INFRAESTRUCTURA</t>
  </si>
  <si>
    <t>SECRETARIA DEL TRABAJO</t>
  </si>
  <si>
    <t xml:space="preserve">FORMAS INTELIGENTES, S.A. DE C.V. </t>
  </si>
  <si>
    <t>RICARDO AGUIRRE CASTRO</t>
  </si>
  <si>
    <t>PINTURA</t>
  </si>
  <si>
    <t>SECRETARIA DE DESARRROLLO SOCIAL</t>
  </si>
  <si>
    <t xml:space="preserve">FERRETERIA SIEBER, S.A. DE C.V. </t>
  </si>
  <si>
    <t xml:space="preserve">PROVEEDORA DE OFICINAS DE SALTILLO, S.A. DE C.V. </t>
  </si>
  <si>
    <t>SECRETARIA DE LAS MUJERES</t>
  </si>
  <si>
    <t>DIRECCION GENERAL DE ADQUISICIONES SEFIN</t>
  </si>
  <si>
    <t>RAMOS AUTOMOTRIZ, S.A. DE C.V.</t>
  </si>
  <si>
    <t>12/802/14</t>
  </si>
  <si>
    <t>1 DIA NATURAL</t>
  </si>
  <si>
    <t>5 DIAS NATURALES</t>
  </si>
  <si>
    <t xml:space="preserve">HIGHTECH DE SALTILLO, S.A. DE C.V. </t>
  </si>
  <si>
    <t xml:space="preserve">JDF, S.A. DE C.V. </t>
  </si>
  <si>
    <t>JOSE HUMBERTO PEREZ FLORES</t>
  </si>
  <si>
    <t>JDF, S.A. DE C.V.</t>
  </si>
  <si>
    <t>7 DIAS NATURALES</t>
  </si>
  <si>
    <t>28 DIAS NATURALES</t>
  </si>
  <si>
    <t>HILDA VAZQUEZ ALDAPE</t>
  </si>
  <si>
    <t xml:space="preserve">ABASTECIMIENTOS Y SERVICIOS DE SEGURIDAD INDUSTRIAL DEL NORTE, S.A. DE  C.V. </t>
  </si>
  <si>
    <t>OFICENTRO DE MEXICO, S.A. DE C.V.</t>
  </si>
  <si>
    <t>CANCHA DE BASQUETBALL COMPLETA</t>
  </si>
  <si>
    <t>DIRECCION GENERAL DE INFORMATICA DE LA SEFIN</t>
  </si>
  <si>
    <t>SERVICIOS ESPECIALIZADOS EN TELEFONIA DE MONTERREY, S.A. DE C.V.</t>
  </si>
  <si>
    <t>5 DIAS HABILES</t>
  </si>
  <si>
    <t>EQUIPO DE TELEFONIA</t>
  </si>
  <si>
    <t>PROPNAPRED</t>
  </si>
  <si>
    <t>DIRECCION DE GASTO PUBLICO DE LA SEFIN</t>
  </si>
  <si>
    <t>VAJILLAS</t>
  </si>
  <si>
    <t xml:space="preserve">PAPELERIA ALAMEDA, S.A. DE C.V. </t>
  </si>
  <si>
    <t>DESPACHO DEL C. SECRETARIO DE LA SECRETARIA DE FINANZAS</t>
  </si>
  <si>
    <t>LUZ MARIA GUADALUPE MORENO LOPEZ</t>
  </si>
  <si>
    <t xml:space="preserve">PAPER KLIN, S.A. DE C.V. </t>
  </si>
  <si>
    <t>DIRECCION DE ADQUISICIONES DE LA SECRETARIA DE FINANZAS</t>
  </si>
  <si>
    <t xml:space="preserve">MATERIAL PARA CONSTRUCCION </t>
  </si>
  <si>
    <t>COMUNICACIÓN VERSATIL, S.A. DE C.V .</t>
  </si>
  <si>
    <t>PRUEBAS ANTIDOPING</t>
  </si>
  <si>
    <t xml:space="preserve">KABLA COMERCIAL, S.A. DE C.V. </t>
  </si>
  <si>
    <t xml:space="preserve">GPCON, S.A. DE C.V. </t>
  </si>
  <si>
    <t>S.U.T.S.G.E.</t>
  </si>
  <si>
    <t>GASTO PUBLICO DE LA SECRETARIA DE FINANZAS</t>
  </si>
  <si>
    <t>SUBSECRETARIA DE ADMINISTRACION DE LA SECRETARIA DE FINANZAS</t>
  </si>
  <si>
    <t>SECRETARIA DE GESTION URBANA AGUA Y ORDENAMIENTO TERRITORIAL</t>
  </si>
  <si>
    <t>SECRETARIA DE SEGURIDAD PUBLICA</t>
  </si>
  <si>
    <t>COMPUDISTRIBUCION DEL NORTE, S.A. DE C.V .</t>
  </si>
  <si>
    <t>DIRECCION DE INFORMATICA DE LA SECRETARIA DE FINANZAS</t>
  </si>
  <si>
    <t xml:space="preserve">MEDICAMENTOS Y MATERIAL DE CURACION </t>
  </si>
  <si>
    <t xml:space="preserve">DICIPA, S.A. DE C.V. </t>
  </si>
  <si>
    <t>LLANTAS</t>
  </si>
  <si>
    <t xml:space="preserve">AUTOELECTRICA JDF, S.A. DE C.V. </t>
  </si>
  <si>
    <t>CARMONA IMPRESORES, S.A. DE C.V.</t>
  </si>
  <si>
    <t>MATERIALES DE IMPRESIÓN Y REPRODUCCION</t>
  </si>
  <si>
    <t xml:space="preserve">DISTRIBUIDORA UNIVERSAL TOBOSA, S.A. DE C.V. </t>
  </si>
  <si>
    <t>APOYO ADMINISTRATIVO DE LA SECRETARIA DE FINANZAS</t>
  </si>
  <si>
    <t>OFICNAS DEL EJECUTIVO</t>
  </si>
  <si>
    <t>DIRECCION GENERAL DE CONTABILIDAD DE LA SECRETARIA DE FINANZAS</t>
  </si>
  <si>
    <t>SERVICIO LLANTERO DE COAHUILA, S.A. DE C.V.</t>
  </si>
  <si>
    <t>FLETES</t>
  </si>
  <si>
    <t>DIRECCION DE INVERSIONES DE LA SECRETARIA DE FINANZAS</t>
  </si>
  <si>
    <t>BANDERA DE MEXICO</t>
  </si>
  <si>
    <t xml:space="preserve">SUMINISTRADORA DE LLANTAS LA SALTILLENSE, S.A. DE C.V. </t>
  </si>
  <si>
    <t>ISSREEI</t>
  </si>
  <si>
    <t>JUAN ANGEL GAYTAN TELLEZ</t>
  </si>
  <si>
    <t>ADQUISICION DE INSUMOS</t>
  </si>
  <si>
    <t xml:space="preserve">COMERCIALIZADORA DE ESPECIALIDADES Y EQUIPOS, S.A. DE C.V. </t>
  </si>
  <si>
    <t>FERRETERIA SIEBER, S.A. DE C.V.</t>
  </si>
  <si>
    <t xml:space="preserve">PINTURA </t>
  </si>
  <si>
    <t>COMUNICACIÓN VERSATIL</t>
  </si>
  <si>
    <t>SECRETARIADO EJECUTIVO</t>
  </si>
  <si>
    <t>CELULAR</t>
  </si>
  <si>
    <t xml:space="preserve"> SECRETARIA DE FINANZAS</t>
  </si>
  <si>
    <t xml:space="preserve">COMPUDISTRIBUCION DEL NORTE, S.A. DE C.V. </t>
  </si>
  <si>
    <t xml:space="preserve">PROCOMPLUS, S.A. DE C.V. </t>
  </si>
  <si>
    <t xml:space="preserve">IMPORTADORA Y EXPORTADORA DE SALTILLO, S.A. DE C.V. </t>
  </si>
  <si>
    <t>OFICINAS DEL GOBERNADOR</t>
  </si>
  <si>
    <t>COMUNICACIÓN VERSALTIL, S.A. DE C.V.</t>
  </si>
  <si>
    <t>PROCOM PLUS, S.A. DE C.V.</t>
  </si>
  <si>
    <t>LUBRIGRASAS Y FILTROS DEL NORTE, S.A. DE C.V .</t>
  </si>
  <si>
    <t>IMPORTADORA Y EXPORTADORA DE SALTILLO, S.A. DE C.V.</t>
  </si>
  <si>
    <t>MATERIAL DE ENTRENAMIENTO CANINO</t>
  </si>
  <si>
    <t xml:space="preserve">SISTEMAS INTEGRALES DE INFORMACION Y ADMINSITRACION, S.A. DE C.V. </t>
  </si>
  <si>
    <t xml:space="preserve">SECRETARIADO EJECUTIVO </t>
  </si>
  <si>
    <t>COMPDISTRIBUCIÓN DEL NORTE, S.A. DE C.V.</t>
  </si>
  <si>
    <t xml:space="preserve">MACROSERVER, S.A. DE C.V. </t>
  </si>
  <si>
    <t xml:space="preserve">MULTISERVICIOS, S.A. DE C.V. </t>
  </si>
  <si>
    <t>PROCOMPLUS, S.A. DE C.V.</t>
  </si>
  <si>
    <t>MACROSERVER, S.A. DE C.V.</t>
  </si>
  <si>
    <t xml:space="preserve">COMPUMARK, S.A. DE C.V. </t>
  </si>
  <si>
    <t>MULTISERVICIOS, S.A. DE C.V.</t>
  </si>
  <si>
    <t>SISTEMAS DE INTEGRALES DE INFORMACION Y ADMINISTRACION, S.A. DE C.V.</t>
  </si>
  <si>
    <t>MATER FORMAS, S.A. DE C.V.</t>
  </si>
  <si>
    <t>XPRESS IMPRESORES, S.A. DE C.V.</t>
  </si>
  <si>
    <t>MAC MUEBLES, S.A. DE C.V.</t>
  </si>
  <si>
    <t>SISTEMAS INTEGRALES DE INFORMACION Y ADMINISTRACION, S.A. DE C.V.</t>
  </si>
  <si>
    <t>DISTRIBUUIDORA UNIVERSAL, S.A. DE C.V.</t>
  </si>
  <si>
    <t>PROVEEDORA DE OFICINAS, S.A. DE C.V.</t>
  </si>
  <si>
    <t>COMERCIALIZADORA DE ESPECIALIDADES Y EQUIPOS, S.A. DE C.V.</t>
  </si>
  <si>
    <t>COMERCIALIZADORA MENAGUI, S.A. DE C.V.</t>
  </si>
  <si>
    <t>MASTER FORMAS, S.A. DE C.V .</t>
  </si>
  <si>
    <t>PANDORA BOX, S.A. DE C.V.</t>
  </si>
  <si>
    <t>SECRETARIA DE GOBIERNO</t>
  </si>
  <si>
    <t>MACRO SERVER, S.A. DE C.V.</t>
  </si>
  <si>
    <t>173</t>
  </si>
  <si>
    <t>DISTIBUIDORA UNIVERSAL TOBOSA, S.A. DE C.V.</t>
  </si>
  <si>
    <t xml:space="preserve">COMPURAK, S.A. DE C.V. </t>
  </si>
  <si>
    <t>OMNIGRAFIC, S.A. DE C.V.</t>
  </si>
  <si>
    <t>ARA DE SALTILLO, S.A. DE C.V.</t>
  </si>
  <si>
    <t>MARCO ANTONIO PEREZ TREJO</t>
  </si>
  <si>
    <t>SELLOS AUTOMATICOS</t>
  </si>
  <si>
    <t>PRODUCTOS QUIMICOS, FARAMACEUTICOS Y DE LABORATORIO</t>
  </si>
  <si>
    <t>IVG COMERCIALIZADORA, S.A. DE C.V.</t>
  </si>
  <si>
    <t>COMPUMARK, S.A. DE C.V.</t>
  </si>
  <si>
    <t>MACROSERVER, S.A. DE C .V.</t>
  </si>
  <si>
    <t>COMPUDISTRIBUCION DEL NORTE, S.A. DE C.V.</t>
  </si>
  <si>
    <t>REPRESENTACIONES REYCO DE SALTILLO, S.A. DE C.V.</t>
  </si>
  <si>
    <t>PAPER KLIN, S.A. DE C.V.</t>
  </si>
  <si>
    <t xml:space="preserve"> </t>
  </si>
  <si>
    <t xml:space="preserve">MASTER FORMAS, S.A. DE C.V. </t>
  </si>
  <si>
    <t>ESTELA FABIOLA ENCINA VEGA</t>
  </si>
  <si>
    <t xml:space="preserve">COMERCIALIZADORA DE PRODUCTOS PARA LA COCINA MESA Y HOGAR, S.A. DE C.V. </t>
  </si>
  <si>
    <t>SECRETARIA DE EDUACION</t>
  </si>
  <si>
    <t>1 DIA HABIL</t>
  </si>
  <si>
    <t>MASTER FORMAS, S.A. D E C.V.</t>
  </si>
  <si>
    <t>FORMAS CONTINUAS</t>
  </si>
  <si>
    <t>2 DIAS HABILES</t>
  </si>
  <si>
    <t>XPESS IMPRESORES, S.A. DE C.V.</t>
  </si>
  <si>
    <t>MASTER FORMAS, S.A. DE C.V.</t>
  </si>
  <si>
    <t>MULTISERVICIOSS S.A. DE C.V.</t>
  </si>
  <si>
    <t>SERVICIOS LLANTERO DE COAHUILA, S.A.</t>
  </si>
  <si>
    <t>MOTOR MONOFASICO</t>
  </si>
  <si>
    <t>MARTHA ELENA MARTINEZ CARDENAS</t>
  </si>
  <si>
    <t>15 DIAS NATURALES</t>
  </si>
  <si>
    <t>HOJAS PARA COPIADORA</t>
  </si>
  <si>
    <t>PROCURADURIA GENERAL DE LA JUSTICIA</t>
  </si>
  <si>
    <t>GPOCON, S.A. DE C.V.</t>
  </si>
  <si>
    <t>HOJAS PARA COPIADORA TAMAÑO OFICIO</t>
  </si>
  <si>
    <t>20 DIAS NATURALES</t>
  </si>
  <si>
    <t>GPOCON S.A. DE C.V.</t>
  </si>
  <si>
    <t>PROCOM PLUS S.A. DE C.V.</t>
  </si>
  <si>
    <t>HIGENICO JUMBO JR</t>
  </si>
  <si>
    <t>MENDOZA OYARZABAL MARIA LUISA</t>
  </si>
  <si>
    <t>REPRESENTACIONES REYCO DE SALTILLO S.A. DE C.V.</t>
  </si>
  <si>
    <t>PAPER KLIN S.A. DE C.V.</t>
  </si>
  <si>
    <t>PAQUETE DE MATERIAL DEPORTIVO</t>
  </si>
  <si>
    <t>IMPORTADORA Y EXPORTADORA SALTILLO, S.A. DE C.V.</t>
  </si>
  <si>
    <t>PICCINI S.A. DE C.V.</t>
  </si>
  <si>
    <t>GRUPO SJ3 S.A. DE C.V.</t>
  </si>
  <si>
    <t>IMPRESOS Y SELLOS VILLASEÑOR, S.A. DE C.V.</t>
  </si>
  <si>
    <t>8 DIAS NATURALES</t>
  </si>
  <si>
    <t>IMPORTADORA Y EXPORTADORA SALTILLO S.A. DE C.V.</t>
  </si>
  <si>
    <t>COFORMEX, S.A. DE C.V.</t>
  </si>
  <si>
    <t>SISTEMAS INTEGRALES DE INFORMACION Y ADMINISTRACION, S. A.</t>
  </si>
  <si>
    <t>ALPRO DE COAHUILA, S. DE R.L. DE C.V.</t>
  </si>
  <si>
    <t>SISTEMAS INTEGRALES DE INFORMACION Y ADMINISTRACION, S. A. DE C.V.</t>
  </si>
  <si>
    <t>ELENA GUADALUPE CORTES FLORES (TODO PARA OFICINA)</t>
  </si>
  <si>
    <t>FORMAS INTELIGENTES, S.A. DE C.V.</t>
  </si>
  <si>
    <t>PROCOM PLUS SA DE CV</t>
  </si>
  <si>
    <t>SECRETARIA DE SEGURIDAD PUBLICA Y PROTECCION URBANA</t>
  </si>
  <si>
    <t>ANA CATALINA VAZQUEZ MARTINEZ</t>
  </si>
  <si>
    <t>SISTEMAS INTEGRALES DE INFORMACION Y ADMINISTRACION,S.A. DE C.V.</t>
  </si>
  <si>
    <t>RENTA DE AUTOBUSES</t>
  </si>
  <si>
    <t>VIAJES SALTIMEX DEL NORTE, S.A. DE C.V.</t>
  </si>
  <si>
    <t>VIAJES ALPES, S.A. DE C.V.</t>
  </si>
  <si>
    <t>VOLVO BUSES MEXICO, S.A. DE C.V.</t>
  </si>
  <si>
    <t>SISTEMAS INTEGRALES DE INFORMACION Y ADMINISTRACION, S.A.</t>
  </si>
  <si>
    <t>COMUNICACIÓN VERSATIL S.A. DE C.V.</t>
  </si>
  <si>
    <t>ADAPTADOR DE CORRIENTE</t>
  </si>
  <si>
    <t>COPA PARA RIN</t>
  </si>
  <si>
    <t>RAMOS AUTOMOTRIZA, S.A. DE C.V.</t>
  </si>
  <si>
    <t>$368,88</t>
  </si>
  <si>
    <t>PICCINI, S.A. DE C.V.</t>
  </si>
  <si>
    <t xml:space="preserve">ABASTECIMIENTOS Y SERVICIOS DE SEGURIDAD INDUSTRIAL DEL NORTE, S.A. DE C.V. </t>
  </si>
  <si>
    <t>HILDA MINERVA VAZQUEZ ALDAPE</t>
  </si>
  <si>
    <t>MANDILES Y BATAS</t>
  </si>
  <si>
    <t xml:space="preserve">SISTEMAS INTEGRALES DE INFORMACION Y ADMINISTRACION, S.A. </t>
  </si>
  <si>
    <t>COMPUDISTRIBUICION DEL NORTE, S.A. DE C.V.</t>
  </si>
  <si>
    <t>MATERIAL DE IMPRESIÓN Y REPRODUCCION</t>
  </si>
  <si>
    <t>ALMA PATRICIA RAMOS CANO</t>
  </si>
  <si>
    <t>TARIMAS DE MADERA</t>
  </si>
  <si>
    <t>PROVEEDORA DE OFICINAS DE SALTILLO, S.A. DE C.V.</t>
  </si>
  <si>
    <t>MATERIAL DE CONSTRUCCION</t>
  </si>
  <si>
    <t xml:space="preserve">IMPORTADORA Y EXPORTADORA SALTILLO, S.A. DE C.V. </t>
  </si>
  <si>
    <t>MATERIAL ELECTRICO</t>
  </si>
  <si>
    <t>10 DIAS NATURALES</t>
  </si>
  <si>
    <t xml:space="preserve">COMUNCACION VERSATIL, S.A. DE C.V. </t>
  </si>
  <si>
    <t>MARTHA LUCIA RIOS FERNANDEZ</t>
  </si>
  <si>
    <t>1 DIAS NATURALES</t>
  </si>
  <si>
    <t>MIRIAM ALEJANDRA MIRELES ORTIZ</t>
  </si>
  <si>
    <t xml:space="preserve">REPRESENTACIONES REYCO DE SALTILLO, S.A. DE C.V. </t>
  </si>
  <si>
    <t>IEMP MUEBLES Y EQUIPOS S.A. DE C.V.</t>
  </si>
  <si>
    <t>OFICINAS DEL C. GOBERNADOR</t>
  </si>
  <si>
    <t xml:space="preserve">MACRO SERVER, S.A. DE C.V. </t>
  </si>
  <si>
    <t xml:space="preserve">COMUNICACIÓN VERSTIL, S.A. DE C.V. </t>
  </si>
  <si>
    <t>GPOCON, S.A. DE C.V .</t>
  </si>
  <si>
    <t xml:space="preserve">MOBILIARIO Y EQUIPO </t>
  </si>
  <si>
    <t>PROVEEDORA DE OFICINAS DE SALTILLO,  S.A. DE C.V.</t>
  </si>
  <si>
    <t>CONSUMBLES DE COMPUTO</t>
  </si>
  <si>
    <t>ACCESORIO Y HERRAMIENTAS MENORES</t>
  </si>
  <si>
    <t>SERVICIOS ESEPCIALIZADOS EN TELEFONIA DE MONTERREY, S.A. DE C.V.</t>
  </si>
  <si>
    <t>2 DIA NATURALES</t>
  </si>
  <si>
    <t>COMBUSTIBLES Y LUBRICANTES</t>
  </si>
  <si>
    <t>LUBRIGRASAS Y FILTROS DEL NORTE, S.A. DE C.V.</t>
  </si>
  <si>
    <t>AUTOELECTRICA JDF, S.A. DE C.V.</t>
  </si>
  <si>
    <t>LARA GAONA ALBERTO</t>
  </si>
  <si>
    <t>CARMONA IMPRESORES S.A. DE C.V.</t>
  </si>
  <si>
    <t>MASTERFORMAS, S.A. DE C.V.</t>
  </si>
  <si>
    <t>MOBILIARIO ESCOLAR</t>
  </si>
  <si>
    <t>2 DIAS</t>
  </si>
  <si>
    <t>SERVICIO DE FLETE</t>
  </si>
  <si>
    <t>DISTRIBUIDORA UNIVERSAL TOBOSA S.A. DE C.V.</t>
  </si>
  <si>
    <t>JOSE DE NIGRIS AMBROSI</t>
  </si>
  <si>
    <t>MOBILIARIO</t>
  </si>
  <si>
    <t>SERVICIO DE TRASPORTE</t>
  </si>
  <si>
    <t>DISTRIBUIDORA UNIVERSAL TOBOSA, S.A DE C.V.</t>
  </si>
  <si>
    <t>ARTICULOS DE PAPELERIA</t>
  </si>
  <si>
    <t>PAPELERIA ALAMEDA S.A. DE C.V.</t>
  </si>
  <si>
    <t>DESPACHO S. DE FINANZAS</t>
  </si>
  <si>
    <t>C. DE ASUNTOS JURIDICOS SEFIN</t>
  </si>
  <si>
    <t>MATERIAL PARA CONSTRUCCION</t>
  </si>
  <si>
    <t>FERRECENTRO DE SALTILLO, S.A. DE C.V.</t>
  </si>
  <si>
    <t>COMPU DISTRIBUCION DEL NORTE, S.A DE C.V.</t>
  </si>
  <si>
    <t>FERRETERIA SIEBER S.A. DE C.V.</t>
  </si>
  <si>
    <t>SERVICIO DE TRANSPORTE DE PERSONAL</t>
  </si>
  <si>
    <t>EQUIPO DE SEGURIDAD</t>
  </si>
  <si>
    <t>MULTISERVICIOS Y COMERCIALIZADORA EL CENTAURO, S.A. DE C.V.</t>
  </si>
  <si>
    <t>EQUIPO DE AIRE ACONDICIONADO</t>
  </si>
  <si>
    <t>SECRETARIA DE GESTION URBANA</t>
  </si>
  <si>
    <t>ARIES ENERGIA</t>
  </si>
  <si>
    <t>CENTRO DE SERVICIO Y DISTRIBUCION DEL NORTE S.A. DE C.V.</t>
  </si>
  <si>
    <t>PROCURADURIA G. DE JUSTICIA</t>
  </si>
  <si>
    <t>INMEDIATA</t>
  </si>
  <si>
    <t>ACTUALIZACION DE LICENCIAS Y CAPACITACION</t>
  </si>
  <si>
    <t>D. DE PLANEACION Y R PRESUPUESTAL</t>
  </si>
  <si>
    <t>CONSULTURIA INTEGRAL DE INFORMATICA, S.A. DE C.V.</t>
  </si>
  <si>
    <t>D. DE CONTABILIDAD</t>
  </si>
  <si>
    <t>PAPELERIA</t>
  </si>
  <si>
    <t>OFICINA DEL S. DE SEFIN</t>
  </si>
  <si>
    <t>MARTINA GARZA ESTRADA</t>
  </si>
  <si>
    <t>AUTOPARTES JDF, S.A. DE C.V.</t>
  </si>
  <si>
    <t>OCNEUA ORTEGA HERNANDEZ</t>
  </si>
  <si>
    <t>AURORA BERLANGA</t>
  </si>
  <si>
    <t>TRES DEL NORTE, S.A. DE C.V.</t>
  </si>
  <si>
    <t>PROVEEDORA ELECTRICA INDUSTRIAL SALTILLO</t>
  </si>
  <si>
    <t>SERVICIO DE BALATAS</t>
  </si>
  <si>
    <t>AUTOMOVILES</t>
  </si>
  <si>
    <t>CERTTUC</t>
  </si>
  <si>
    <t>25 DIAS NATURALES</t>
  </si>
  <si>
    <t>HUMBERTO PEREZ FLORES</t>
  </si>
  <si>
    <t>JDF S.A. DE C.V.</t>
  </si>
  <si>
    <t>CAJA GENERAL,CONTABILIDAD Y SEGU</t>
  </si>
  <si>
    <t>COMUNICACION VERSATIL, S.A. DE C.V.</t>
  </si>
  <si>
    <t>MARTINA GARZA ESTRAD</t>
  </si>
  <si>
    <t>REPARACION DE EQUIPO</t>
  </si>
  <si>
    <t>ALPRO DE COAHUILA S. DE R.L. DE C.V.</t>
  </si>
  <si>
    <t>AIRES ACONDICIONADOS</t>
  </si>
  <si>
    <t>3 DIAS</t>
  </si>
  <si>
    <t>PAPELERIA Y ARTICULOS ESCRITORIO</t>
  </si>
  <si>
    <t>HERRAMIENTAS Y ACCESORIOS MENORES</t>
  </si>
  <si>
    <t xml:space="preserve">ARA </t>
  </si>
  <si>
    <t>DIRECCION GENERAL DE ADQUISICIONES SECRETARIA DE FINANZAS</t>
  </si>
  <si>
    <t>COMPU MARK, S.A. DE C.V.</t>
  </si>
  <si>
    <t>DESPACHO C. SECRETARIO DE FINANZAS</t>
  </si>
  <si>
    <t>PATRIMONIO SECRETARIA DE FINANZAS</t>
  </si>
  <si>
    <t xml:space="preserve">GEFORMAS, S.A. DE C.V. </t>
  </si>
  <si>
    <t>6 DIAS NATURALES</t>
  </si>
  <si>
    <t>4 SEMANAS</t>
  </si>
  <si>
    <t>DIRECCION DE INFORMATICA SECRETARIA DE FINANZAS</t>
  </si>
  <si>
    <t xml:space="preserve">COMPU DISTRIBUCIÓN DEL NORTE, S.A. DE C.V. </t>
  </si>
  <si>
    <t>PGJE</t>
  </si>
  <si>
    <t>LUBRIGRASAS Y FILTROS DEL NORTE S.A. DE C.V.</t>
  </si>
  <si>
    <t>AUTOPARTES JDF S.A. DE.C.V</t>
  </si>
  <si>
    <t>SECRETARIA DSE SEGURIDAD PUBLICA</t>
  </si>
  <si>
    <t>1 DIA</t>
  </si>
  <si>
    <t>SERVICIOS GENERALES</t>
  </si>
  <si>
    <t>IMPORTADORA Y EXPORTADORA SALTILLO, S. DE C.V.</t>
  </si>
  <si>
    <t>ACCCESORIOS Y HERRAMIENTAS MENORES</t>
  </si>
  <si>
    <t>DESPACHO DEL C. SECRETARIO DE SEFIN</t>
  </si>
  <si>
    <t>DISTRIBUUIDORA UNIVERSAL TOBOSA, S.A. DE C.V.</t>
  </si>
  <si>
    <t>SISTEMAS INTEGRALES DE INFORMACION Y ADMINSITRACION, S.A. DE C.V.</t>
  </si>
  <si>
    <t>ALPRO DE COAHUILA, S.A. DE C.V.</t>
  </si>
  <si>
    <t xml:space="preserve">PAPELERIA Y ARTICULOS DE ESCRITORIO </t>
  </si>
  <si>
    <t xml:space="preserve">COMPUDISTRIBUICION DEL NORTE, S.A. DE C.V. </t>
  </si>
  <si>
    <t xml:space="preserve">ALPRO DE COAHUILA, S.A. DE C.V. </t>
  </si>
  <si>
    <t>BARTERIA ALCALINA AA</t>
  </si>
  <si>
    <t>OSVALDO FRANCISCO DE LOS SANTOS AMALLA</t>
  </si>
  <si>
    <t>MASTEFORMAS, S.A. DE C.V.</t>
  </si>
  <si>
    <t>SECRETARIA DEL FINANZAS</t>
  </si>
  <si>
    <t>MOTIVOS Y FUNDAMENTO LEGAL APLICADOS</t>
  </si>
  <si>
    <t>COTIZACION</t>
  </si>
  <si>
    <t>MONTO</t>
  </si>
  <si>
    <t>ARTS. 65 Y 66-A LEY ESTATAL</t>
  </si>
  <si>
    <t>MANGUERAS Y HERRAMIENTAS AUTOMOTRICES S.A. DE C.V.</t>
  </si>
  <si>
    <t>SECRETARIA DE GESTION URBANA/SECRETARIA DE LA MUJER</t>
  </si>
  <si>
    <t>MOTNO</t>
  </si>
  <si>
    <t>I DIA NATURAL</t>
  </si>
  <si>
    <t>M ONTO</t>
  </si>
  <si>
    <t xml:space="preserve"> MONTO</t>
  </si>
  <si>
    <t>MARTHA ELENA MARTINEZ CADENAS</t>
  </si>
  <si>
    <t>TRES R DEL NORTE S.A. DE C.V.</t>
  </si>
  <si>
    <t>PANTALLA</t>
  </si>
  <si>
    <t>VARIAS DEPENDENCIAS</t>
  </si>
  <si>
    <t>1 DIA NATURALES</t>
  </si>
  <si>
    <t>PROCOM PLUS, SA. DE C.V.</t>
  </si>
  <si>
    <t>GRUPO SJE, S.A. DE C.V.</t>
  </si>
  <si>
    <t>PROCURADURIA JENEGRAL DE JUSTICIA</t>
  </si>
  <si>
    <t>CENTRO PRESUPUESTAL</t>
  </si>
  <si>
    <t>GRUPO SJ3, S.A DE C.V.</t>
  </si>
  <si>
    <t>LUCIA NEFATALI</t>
  </si>
  <si>
    <t>SECRETARIA DE FIANANZAS</t>
  </si>
  <si>
    <t>REGISTRO CIVIL</t>
  </si>
  <si>
    <t>REGULADORES</t>
  </si>
  <si>
    <t>AURORA AMELIA BERLANGA RODRIGUEZ</t>
  </si>
  <si>
    <t>ARTICULOS DEPORTIVOS</t>
  </si>
  <si>
    <t>DEPORTES Y BICICLETAS ROGELIO, S.A. DE C.V.</t>
  </si>
  <si>
    <t>MATERIALES Y SUMINISTROS</t>
  </si>
  <si>
    <t>COMPUDISTRIBUCION DEL NORTE S.A. DE C.V.</t>
  </si>
  <si>
    <t>4 DIAS</t>
  </si>
  <si>
    <t>PAPELERIA Y ARTICULOS DE OFICINA</t>
  </si>
  <si>
    <t>COMERCIALIZADORA DE ESPECIALIDADES Y EQUIPOS S.A. DE C.V.</t>
  </si>
  <si>
    <t>CARMONA IMPRESORES, S.A DE C.V.</t>
  </si>
  <si>
    <t>XPRESS IMPRESORES, S.A DE C.V.</t>
  </si>
  <si>
    <t>OFICINAS DEL C.GOBERNADOR</t>
  </si>
  <si>
    <t>DISTRIBUIDOR UNIVERSAL TOBOSA S.A. DE C.V.</t>
  </si>
  <si>
    <t xml:space="preserve">GRUPO EMPRESARIAL SYFORS, S.A.D E C.V. </t>
  </si>
  <si>
    <t>COMPU DISTRIBUCION DEL NORTE S.A. DE C.V.</t>
  </si>
  <si>
    <t>MATERIAL DE FERETERIA</t>
  </si>
  <si>
    <t>CONSUMIBLES DE COMPUTO Y MEMORIAS</t>
  </si>
  <si>
    <t>OFICENTRO DE MEXICO S.A. DE C.V.</t>
  </si>
  <si>
    <t>AUTOELECTRICA JDF, S.A DE C.V.</t>
  </si>
  <si>
    <t>PROVEEDORA DE OFICINAS DE SALTILLO S.A. DE C.V.</t>
  </si>
  <si>
    <t>PANDORA BOX, S.A . DE C.V.</t>
  </si>
  <si>
    <t>UNIFORMES DEPORTIVOS</t>
  </si>
  <si>
    <t>SECRETARIA DE LA MUJER</t>
  </si>
  <si>
    <t>PAPELERIA ALAMEDA, S.A. DE C.V.</t>
  </si>
  <si>
    <t>8 DIAS</t>
  </si>
  <si>
    <t>HECTOR ALEJANDRO VASQUEZ LOPEZ</t>
  </si>
  <si>
    <t>VARIAS</t>
  </si>
  <si>
    <t>ARTICULOS DE AUDIO Y VIDEO</t>
  </si>
  <si>
    <t>SECRETARIA DE GESTION URBANA, AGUA Y ORDENAMIENTO TERRITORAL</t>
  </si>
  <si>
    <t>MATERIAL DEPORTIVO</t>
  </si>
  <si>
    <t>MARIA GUADALUPE</t>
  </si>
  <si>
    <t>GABRIELA MORALES</t>
  </si>
  <si>
    <t>AUTOELECTRICA JDF S.A. DE C.V.</t>
  </si>
  <si>
    <t>MINERVA ELIZABETH HATEM ALEMAN</t>
  </si>
  <si>
    <t>IMPORTADORA Y EXPORTADORA SALTILLO, SA.DE C.V.</t>
  </si>
  <si>
    <t>PROYECTO DE INVERSION</t>
  </si>
  <si>
    <t>LEONARDO GALINDO ARCHIGA</t>
  </si>
  <si>
    <t>COMPUMAK, S.A. DE C.V.</t>
  </si>
  <si>
    <t>OFICINTRO DE MEXICO, S.A DE C.V.</t>
  </si>
  <si>
    <t>SISTEMAS DE TELEFONIA</t>
  </si>
  <si>
    <t>MOBILLIARIO Y EQUIPO</t>
  </si>
  <si>
    <t>DRUPO SJ3, S.A. DE C.V.</t>
  </si>
  <si>
    <t>PRVEEDORA DE OFICINAS DE SALTILLO, S.A DE C.V.</t>
  </si>
  <si>
    <t>MAC MUEBLES, S.A DE C.V.</t>
  </si>
  <si>
    <t xml:space="preserve">CONSUMIBLES DE COMPUTO </t>
  </si>
  <si>
    <t>LETICIA RUFINO JIMENEZ</t>
  </si>
  <si>
    <t>AURORA BERLANGA RODRIGUEZ</t>
  </si>
  <si>
    <t>DIR. ESTATAL DEL REGISTRO CIVIL</t>
  </si>
  <si>
    <t>MONICA GABRIELA GARCIA RIOJAS</t>
  </si>
  <si>
    <t>EDUARDO LARA</t>
  </si>
  <si>
    <t>TELECOMUNICACIONES</t>
  </si>
  <si>
    <t>MINI SPLIT 1 TONELADA</t>
  </si>
  <si>
    <t>DIRECCION DE ADQUISICIONES/SEFIN</t>
  </si>
  <si>
    <t>MATERIALES Y SUMINSTROS</t>
  </si>
  <si>
    <t>SECRETARIA DE TURISMO</t>
  </si>
  <si>
    <t>LICENCIAS</t>
  </si>
  <si>
    <t>DIRECCION ESTATAL DEL REGISTRO CIVIL</t>
  </si>
  <si>
    <t>FLOW SOFTWARE E MEXICO, S.A. DE C.V.</t>
  </si>
  <si>
    <t>45 DIAS NATURALES</t>
  </si>
  <si>
    <t>SERVICIO DIAGNOSTICO BASE DE DATOS</t>
  </si>
  <si>
    <t>MIGUEL ANGEL ROCHA HERNANDEZ</t>
  </si>
  <si>
    <t>GRUPO COMPUTACION INTEGRAL, S.A. DE C.V.</t>
  </si>
  <si>
    <t>FERRECENTRO SALTILLO, S.A. DE C.V.</t>
  </si>
  <si>
    <t>EQUIPO Y CONSUMIBLES DE COMPUTO</t>
  </si>
  <si>
    <t>SEGURIDAD PUBLICA</t>
  </si>
  <si>
    <t>ROJAS MACIAS CARLOS ALFONSO</t>
  </si>
  <si>
    <t>COMPUDISTRIBUCION DEL NORTE, S.A DE C.V.</t>
  </si>
  <si>
    <t>OFICICENTRO DE MEXICO, S.A. DE C.V.</t>
  </si>
  <si>
    <t>PRONNIF</t>
  </si>
  <si>
    <t>ANALISYS &amp; GLOBAL SYSTEMS S.A. DE C.V.</t>
  </si>
  <si>
    <t>MACRO SERVER, S.A DE C.V.</t>
  </si>
  <si>
    <t>HIGHTECH DE SALTILLO S.A DE C.V.</t>
  </si>
  <si>
    <t>35 DIAS NATURALES</t>
  </si>
  <si>
    <t>PROCOM PLUS S.A.DE C.V.</t>
  </si>
  <si>
    <t>SUB. PROCURADURIA PARA ATENCION DE DELITOS COMETIDOS AGRAVIO DE MUJERES Y PERIODISTAS</t>
  </si>
  <si>
    <t>COMISION ESTATAL DE SEGURIDAD PUBLICA</t>
  </si>
  <si>
    <t>CONSULTORIA INTEGRAL DE INFORMATICA, S.A. DE C.V.</t>
  </si>
  <si>
    <t>COMERCIALIZADORA Y ESPECIALIDADES Y EQUIPOS, S.A. DE C.V.</t>
  </si>
  <si>
    <t>PANTALLAS</t>
  </si>
  <si>
    <t>SECRETRARIA DE FINANZAS</t>
  </si>
  <si>
    <t>ANALISYS &amp; GLOBAL SYSTEMS</t>
  </si>
  <si>
    <t>SABA CONSULTORES, S.A. DE C.V.</t>
  </si>
  <si>
    <t xml:space="preserve">GRUPO SJ 3, S.A. DE C.V. </t>
  </si>
  <si>
    <t>ANDRES EDUARDO GARCIA PEREZ</t>
  </si>
  <si>
    <t>OSVALDO DE LOS SANTOS</t>
  </si>
  <si>
    <t>FLETE</t>
  </si>
  <si>
    <t>DESPACHO DEL C. SECRETARIO</t>
  </si>
  <si>
    <t>COMPU DISTRIBUCION S.A. DE C.V.</t>
  </si>
  <si>
    <t>PROCURADURIA DE COAHUILA</t>
  </si>
  <si>
    <t>MARIA LUISA MENDOZA OYARZABAL</t>
  </si>
  <si>
    <t>REPRESENTACIONES REYCO SALTILLO S.A. DE C.V.</t>
  </si>
  <si>
    <t>COMPU DISTRIBUCION DEL NORTE</t>
  </si>
  <si>
    <t>DISTRIBUIDORA UNIVERSAL TOBOSA, S.A. DE CV.</t>
  </si>
  <si>
    <t xml:space="preserve">PROCURADURIA </t>
  </si>
  <si>
    <t>PROCURADURIA</t>
  </si>
  <si>
    <t>ALCE SALTILLO, S.A. DE C.V .</t>
  </si>
  <si>
    <t>3 DIAS NATUIRALES</t>
  </si>
  <si>
    <t xml:space="preserve">2 DIAS NATURALES </t>
  </si>
  <si>
    <t>MARIA LUIS OYARZABAL MENDOZA</t>
  </si>
  <si>
    <t>AUORORA AMELIA BERLANGA RODRIGUEZ</t>
  </si>
  <si>
    <t>RELOJES</t>
  </si>
  <si>
    <t>GHL JOYAS, RELOJES Y MUEBLES, S.A. DE C.V.</t>
  </si>
  <si>
    <t>MARTINO JOYAS MEXICO, S.A. DE C.V.</t>
  </si>
  <si>
    <t xml:space="preserve">TEXTILES BORDADOS A&amp;M, S.A. DE C.V. </t>
  </si>
  <si>
    <t>RECONOCIMIENTOS</t>
  </si>
  <si>
    <t>PLAZO DE ENTREGA/EJECUCION</t>
  </si>
  <si>
    <t xml:space="preserve">AIRE ACONDICIONADO </t>
  </si>
  <si>
    <t>PLACAS</t>
  </si>
  <si>
    <t>PLAZO DE ENTREGA/EJECUCCION</t>
  </si>
  <si>
    <t>PLACAS DE LAMINA Y CALCOLMANIAS OFICIALES S.A. DE C.V.</t>
  </si>
  <si>
    <t>MIRIAM MIRELES</t>
  </si>
  <si>
    <t>30 DIAS NATURALES</t>
  </si>
  <si>
    <t>VEHICULO</t>
  </si>
  <si>
    <t>SECRETARIA  DE SALUD</t>
  </si>
  <si>
    <t>PURDY MOTOR MEXICO, S DE R.L</t>
  </si>
  <si>
    <t>REFACCIONES Y ACCESORIOS MENORES</t>
  </si>
  <si>
    <t>JDF</t>
  </si>
  <si>
    <t>ALEJANDRA GUTIERREZ TALAMANTES</t>
  </si>
  <si>
    <t>SEFIN-DGA-AD-001-14/001</t>
  </si>
  <si>
    <t>MEDALLAS CONMEMORATIVAS CON MOTIVO DE CELEBRACION DEL DIA DEL MAESTRO.</t>
  </si>
  <si>
    <t>CASA DE MONEDA DE MEXICO</t>
  </si>
  <si>
    <t>SEFIN-DGA-AD-002-14/001</t>
  </si>
  <si>
    <t>NIEVAL SERVICIOS INTEGRALES DEL NORTE S.A. DE C.V.</t>
  </si>
  <si>
    <t>SEFIN-DGA.AD-003-14/001</t>
  </si>
  <si>
    <t>SEFIN-DGA.AD-003-14/002</t>
  </si>
  <si>
    <t>SERVICIOS DE SALUD DE COAHUILA</t>
  </si>
  <si>
    <t>SUMINISTROS TERMO ELECTROMECANICOS S.A. DE C.V.</t>
  </si>
  <si>
    <t>SEFIN-DGA.AD-004-14/001</t>
  </si>
  <si>
    <t>SEIN</t>
  </si>
  <si>
    <t>BACHEO PARA LA LAGUNA</t>
  </si>
  <si>
    <t>EJECUCION DE 7/04/14 AL 31/12/14</t>
  </si>
  <si>
    <t>PLATAFORMA MOVIL DE DENUNCIA CIUDADANA</t>
  </si>
  <si>
    <t>CONSEJO ESTATAL DE SEGURIDAD PUBLICA</t>
  </si>
  <si>
    <t>ZACSOFT S.A. DE C.V.</t>
  </si>
  <si>
    <t>SEFIN-DGA-AD-006-14/001</t>
  </si>
  <si>
    <t>PLATAFORMA INTEGRAL DE GESTION DE INVESTIGACIONES Y ANALISIS, PARA LA UNIDAD ESPECIAL DEL COMBATE AL SECUESTRO, DE LA PROCURADURIA GENERAL DE JUSTICIA DEL ESTADO</t>
  </si>
  <si>
    <t>PIEDRASANTA S. DE R.L. DE C.V.</t>
  </si>
  <si>
    <t>SEFIN-DGA-AD-007-14/001</t>
  </si>
  <si>
    <t>40 DIAS NATURALES</t>
  </si>
  <si>
    <t>DISTRIBUIDORA Y MEDICINA S.A. DE C.V.</t>
  </si>
  <si>
    <t>SEFIN-DGA-AD-008-14/001</t>
  </si>
  <si>
    <t>SEFIN-DGA-AD-009-14/001</t>
  </si>
  <si>
    <t>CAMIONES PARA INFRAESTRUCTURA</t>
  </si>
  <si>
    <t>CAMIONES SIERRA NORTE S.A. DE C.V.</t>
  </si>
  <si>
    <t>SEFIN-DGA-AD-010-14/001</t>
  </si>
  <si>
    <t>22 DIAS NATURALES</t>
  </si>
  <si>
    <t>LEVANTAMIENTO DE TOMAS DE AVANCE DE OBRAS EN VIDEO</t>
  </si>
  <si>
    <t>CREAFAMA S.C</t>
  </si>
  <si>
    <t>SEFIN-DGA-AD-011-14/001</t>
  </si>
  <si>
    <t>DISTRIBUIDORA SEVI S.A. DE C.V.</t>
  </si>
  <si>
    <t>SEFIN-DGA-AD-012-14/001</t>
  </si>
  <si>
    <t>SERVICIOS DE SAUD COAHUILA</t>
  </si>
  <si>
    <t>SEFIN-DGA-AD-013-14/001</t>
  </si>
  <si>
    <t>CEMEX S.A. DE C.V.</t>
  </si>
  <si>
    <t>SEFIN-DGA-AD-016-14/001</t>
  </si>
  <si>
    <t>PINTURAS</t>
  </si>
  <si>
    <t>MERCADO DE ACEROS Y MATERIALES DE TORREON S.A. DE C.V.</t>
  </si>
  <si>
    <t>SEFIN-DGA-AD-017-14/001</t>
  </si>
  <si>
    <t>"CAMPAÑA PUBLICITARIA ESPACIOS PUBLICITARIOS CAMPAÑA CONTRA EL CANCER"</t>
  </si>
  <si>
    <t>SEFIN-DGA-AD-019-14/001</t>
  </si>
  <si>
    <t>SEFIN-DGA-AD-020-14/001</t>
  </si>
  <si>
    <t>180 DIAS NATURALES</t>
  </si>
  <si>
    <t>PROGRAMA DE TECHOS DE CONCRETO EN LOS MUNICIPIOS DE TORREON Y MONCLOVA.</t>
  </si>
  <si>
    <t>TRITURADOS DE PIEDRAS NEGRAS S.A. DE C.V.</t>
  </si>
  <si>
    <t>SEFIN-DGA-AD-022-14/001</t>
  </si>
  <si>
    <t>90 DIAS NATURALES</t>
  </si>
  <si>
    <t>MERCADO DE ACEROS Y MATERIALES DE TORREON</t>
  </si>
  <si>
    <t>SEFIN-DGA-AD-022-14/002</t>
  </si>
  <si>
    <t>MEDICAMENTOS Y MARTERIAL DE CURACION</t>
  </si>
  <si>
    <t>SERVICIOS DE SALUD COAHILA</t>
  </si>
  <si>
    <t>SEFIN-DGA-AD-023-14/001</t>
  </si>
  <si>
    <t>CONTINGENCIA</t>
  </si>
  <si>
    <t xml:space="preserve">BENITO MARTINEZ CAVAZOS </t>
  </si>
  <si>
    <t>COMERCIAL ABARROTERA</t>
  </si>
  <si>
    <t>COMERCIALIZADORA DE PRODUCTOS PARA LA COCINA MESA</t>
  </si>
  <si>
    <t>EQUIPO DE CONMUTADORES PARA EL C4 DE SALTILLO, MATAMOROS, SURESTE Y LAGUNA</t>
  </si>
  <si>
    <t>PALO TINTO NETWORKS S.A. DE C.V.</t>
  </si>
  <si>
    <t>SEFIN-DGA-AD-025-14/001</t>
  </si>
  <si>
    <t>60 DIAS NATURALES</t>
  </si>
  <si>
    <t>ROTULEN DE MEXICO S.A. DE C.V.</t>
  </si>
  <si>
    <t>SEFIN-DGA-AD-026-14/001</t>
  </si>
  <si>
    <t>3 MESES</t>
  </si>
  <si>
    <t>DIFUSION Y TRANSPARENCIA DEL NUEVO SISTEMA DE JUSTICIA PENAL</t>
  </si>
  <si>
    <t>NUEVO SISTEMA DE JUSTICIA PENAL DE LA COMISION ESTATAL DE SEGURIDAD</t>
  </si>
  <si>
    <t>SEFIN-DGA-AD-027-14/001</t>
  </si>
  <si>
    <t>8 DE JULIO AL 31 DE OCTUBRE 2014</t>
  </si>
  <si>
    <t>ADQUISICION DE 100 CHALECO BALISTICO III A TACTICO, CON DOS PLACAS NIVEL I</t>
  </si>
  <si>
    <t>SERVICIOS EMPRESARIALES TROYA S.A. DE C.V.</t>
  </si>
  <si>
    <t>SEFIN-DGA-AD-028-14/001</t>
  </si>
  <si>
    <t>“PAQUETES ESCOLARES”</t>
  </si>
  <si>
    <t>FONDICT UAEM</t>
  </si>
  <si>
    <t>SEFIN-DGA-AD-029-14/001</t>
  </si>
  <si>
    <t>SURTA VIAL C/50 MICROCUBETAS PARA DETERMINACIÓN DE HEMOGLOBINA TOTAL EN SANGRE ARTERIAL, CAPILAR O VENOSA HB201+ FECHA DE CADUCIDAD MIN. 1 AÑO ASÍ COMO TAMBIÉN HEMOCUE CLEANERS, PAQUETEC/5 PZAS.</t>
  </si>
  <si>
    <t>ETIMED S.A. DE C.V.</t>
  </si>
  <si>
    <t>SEFIN-DGA-AD-037-14/001</t>
  </si>
  <si>
    <t>REACTIVOS PARA DETERMINACIÓN DE PRUEBAS DE CARGA VIRAL (VIH)</t>
  </si>
  <si>
    <t>AXMILAB S.A. DE C.V.</t>
  </si>
  <si>
    <t>SEFIN-DGA-AD-038-14/001</t>
  </si>
  <si>
    <t>RENTA DE UNIDAD CHÁRTER CON MATRICULA XA –FAS EN LA QUE SE TRASLADO A 19 DIPUTADOS FEDERALES, PARA ASISTIR  LAS HONRAS  FÚNEBRES DE LA DIPUTADA  FEDERAL IRMA ELIZONDO RAMÍREZ</t>
  </si>
  <si>
    <t>SERVICIOS RAJET S.A. DE C.V.</t>
  </si>
  <si>
    <t>SEFIN-DGA-AD-041-14/001</t>
  </si>
  <si>
    <t>CAPACITACIÓN PARA LA ATENCIÓN  HOMBRES GENERADORES DE VIOLENCIA  Y NUEVOS MODELOS DE MASCULINIDAD</t>
  </si>
  <si>
    <t>CENTRO ESTATAL DE PREVENCION SOCIAL, DE LA VIOLENCIA Y LA DELINCUENCIA</t>
  </si>
  <si>
    <t>INSTITUTO DE FORMACION DE JUSTICIA Y DERECHOS HUMANOS S.C.</t>
  </si>
  <si>
    <t>SEFIN-DGA-AD-042-14</t>
  </si>
  <si>
    <t>19 AL 25 DE AGOSTO</t>
  </si>
  <si>
    <t>EVENTO CONMEMORATIVO DEL 15 DE SEPTIEMBRE DEL 2014</t>
  </si>
  <si>
    <t>AGENCIA DE PUBLICIDAD VASQUEZ, S.A. DE C.V.</t>
  </si>
  <si>
    <t>SEFIN-DGA-AD-042-14/001</t>
  </si>
  <si>
    <t>PROGRAMA “GLORIAS DEL DEPORTE”</t>
  </si>
  <si>
    <t>CAPITAL MX S.A. DE C.V.</t>
  </si>
  <si>
    <t>SEFIN-DGA-AD-043-14/001</t>
  </si>
  <si>
    <t>PROGRAMA ”ESCUDO DE DIGNIDAD”</t>
  </si>
  <si>
    <t>JULIA BORBOLLA SC</t>
  </si>
  <si>
    <t>SEFIN-DGA-AD-044-14/001</t>
  </si>
  <si>
    <t>CREAFAMA S.C.</t>
  </si>
  <si>
    <t>SEFIN-DGA-AD-046-14/001</t>
  </si>
  <si>
    <t>RENTA DE CAMARA RED DE ALTA DEFINICION, PLANTA GENERADORA DE ENERGIA, TRAMOYA Y LUCES PARA EL LEVANTAMIENTO DE IMÁGENES DE AVANCE DE OBRA PÚBLICA.</t>
  </si>
  <si>
    <t>SEFIN-DGA-AD-047-14/001</t>
  </si>
  <si>
    <t>CAMPAÑA PUBLICITARIA "ESPACIOS PUBLICITARIOS"</t>
  </si>
  <si>
    <t>SEFIN-DGA-AD-048-14/001</t>
  </si>
  <si>
    <t>RENTA DE MAQUINARIA PESADA</t>
  </si>
  <si>
    <t>PROMOTORA SERVER S.A. DE C.V.</t>
  </si>
  <si>
    <t>SEFIN-DGA-AD-049-14/001</t>
  </si>
  <si>
    <t>MANTENIMIENTO Y CONSERVACION DE PUENTES</t>
  </si>
  <si>
    <t>SEFIN-DGA-AD-050-14/001</t>
  </si>
  <si>
    <t>RENTA DE EQUIPO DE GRABACION EN ALTA DEFINICION PARA FILMACION</t>
  </si>
  <si>
    <t>SEFIN-DGA-AD-051-14/001</t>
  </si>
  <si>
    <t>ALERTA MOVIL</t>
  </si>
  <si>
    <t>SESECP</t>
  </si>
  <si>
    <t>UBUBBLE S.A. DE C.V.</t>
  </si>
  <si>
    <t>SEFIN-DGA-AD-053-14/001</t>
  </si>
  <si>
    <t>9 DIAS NATURALES</t>
  </si>
  <si>
    <t>UNIDAD URVAN NUEVA 15 PASAJEROS  AA Y UN TRASLADO DE UNIDAD. $418,200.01 PARA OFICINAS  DE GOBERNADOR.</t>
  </si>
  <si>
    <t>DAOSA S.A. DE C.V.</t>
  </si>
  <si>
    <t>SEFIN-DGA-AD-054-14/001</t>
  </si>
  <si>
    <t>PROGRAMA REZAGO PARA PROCURADURIA DEL ESTADO DE COAHUILA.</t>
  </si>
  <si>
    <t>P.G.J.E.</t>
  </si>
  <si>
    <t>SEFIN-DGA-AD-056-14/001</t>
  </si>
  <si>
    <t>VAJILLAS PARA 4 PERSONAS</t>
  </si>
  <si>
    <t>COMERCIALIZADORA DE PRODUCTOS PARA LA COCINA MESA Y HOGAR S.A. DE C.V.</t>
  </si>
  <si>
    <t>SEFIN-DGA-AD-057-14/001</t>
  </si>
  <si>
    <t>CESESP</t>
  </si>
  <si>
    <t>ACUMEN TELECOMUNICACIONES S.A. DE C.V.</t>
  </si>
  <si>
    <t>SEFIN-DGA-AD-058-14/001</t>
  </si>
  <si>
    <t>90 DIAS</t>
  </si>
  <si>
    <t>PINTURAS PARA EL ESTADO</t>
  </si>
  <si>
    <t>SEDESO</t>
  </si>
  <si>
    <t>SEFIN-DGA-AD-059-14/001</t>
  </si>
  <si>
    <t>2 PICK UP UNIDADES NUEVAS</t>
  </si>
  <si>
    <t>CAMPAÑAS PUBLICITARIAS "ESPACIOS PUBICITARIOS"</t>
  </si>
  <si>
    <t>SUMINISTROS TERMO ELECTROMECANICOS</t>
  </si>
  <si>
    <t>SEFIN-DGA-AD-061-14/001</t>
  </si>
  <si>
    <t>MEDICAMENTOS Y MATERIAL DE CURACION</t>
  </si>
  <si>
    <t>ARTS. 66-A LEY ESTATAL</t>
  </si>
  <si>
    <t>MATERIALES DE CONSTRUCCION</t>
  </si>
  <si>
    <t>17 AL 19 DE SEPTIEMBRE</t>
  </si>
  <si>
    <t>ADQUISICION DE PAQUETES DE MATERIAL PARA TECHOS REGION LAGUNA Y SURESTE</t>
  </si>
  <si>
    <t>APOYOS ESPECIALES, AUTOBUSES USADOS</t>
  </si>
  <si>
    <t>CAMPAÑA  PUBLICITARIA "ESPACIOS PUBLICITARIOS" O "CAMPAÑA CANCER"</t>
  </si>
  <si>
    <t>PRESTACION DE SERVICIOS DE MANTENIMIENTO Y REPARACION DE CALLES, AVENIDAS CARRETERAS Y CAMINOS DEL ESTADO DE COAHUILA</t>
  </si>
  <si>
    <t>PROGRAMAS REGIONALES PARA COAHUILA, EQUIPAMIENTO MEDICO 2013</t>
  </si>
  <si>
    <t>DIEZ MIL CIENTO SETENTA BULTOS DE CEMENTO</t>
  </si>
  <si>
    <t>SUMINISTRO DE 429,510 BULTOS DE CEMENTO PARA EL PROGRAMA  DE "BANCO DE MATERIALES" EN LOS DIVERSOS MUNICIPIOS DEL ESTADO DE COAHUILA</t>
  </si>
  <si>
    <t>RENTA DE ESPECTACULARES  PARA SEGURIDAD PUBLICA</t>
  </si>
  <si>
    <t>CARLOS ALFREDO GARCIA MENDEZ (PERSONA FISICA)</t>
  </si>
  <si>
    <t>SISTEMA DE INTERVENCION Y LOCALIZACION DE MOVILES CESESP</t>
  </si>
  <si>
    <t>SEFIN-DGA-AD-024-14/001 OC301/302</t>
  </si>
  <si>
    <t>SEFIN-DGA-AD-24-2014/005  OC303/304</t>
  </si>
  <si>
    <t>SEFIN-DGA-AD-24-2014/002 OC 305/306/307</t>
  </si>
  <si>
    <t>SEFIN-DGA-AD-24-2014/004 OC 308</t>
  </si>
  <si>
    <t>SEFIN-DGA-AD-24-2014/006 OC 309</t>
  </si>
  <si>
    <t>SEFIN-DGA-AD-24-2014/003 OC 310</t>
  </si>
  <si>
    <t>OC311</t>
  </si>
  <si>
    <t>PROGRAMACION Y PRESPUESTOS DE LA SEFIN</t>
  </si>
  <si>
    <t>SERVICIO DE TRANSPORTE</t>
  </si>
  <si>
    <t>DIRECCION ADQUISICIONES SEFIN</t>
  </si>
  <si>
    <t>ARA DE SALTILLO S.A. DE C.V.</t>
  </si>
  <si>
    <t>SECRETARIA DE FINANZAS/SECRETARIA DE GOBIERNO</t>
  </si>
  <si>
    <t>CORRESPONDENCIA DEL GOBERNADOR</t>
  </si>
  <si>
    <t>COMPU DISTRIBUCION DEL NORTE S.A. DE C.V</t>
  </si>
  <si>
    <t>APOYO DEL EJECUTIVO</t>
  </si>
  <si>
    <t>COMPUMARK S.A. DE C.V.</t>
  </si>
  <si>
    <t>VIAJES</t>
  </si>
  <si>
    <t>JACOB WILFREDO PEREZ GARCIA</t>
  </si>
  <si>
    <t>SALTIMEX DEL NORTE, S.A. DE C.V.</t>
  </si>
  <si>
    <t>SUMINISTRO E INSTALACION</t>
  </si>
  <si>
    <t>ANGAR DE GOBIERNO</t>
  </si>
  <si>
    <t>KRISTAL CANCELERIA, S.A. DE C.V.</t>
  </si>
  <si>
    <t>TRANSPORTE</t>
  </si>
  <si>
    <t>TURISMO VALDES</t>
  </si>
  <si>
    <t>SECRETARIA DE EDUCACION Y SECRETARIA DE FINANZAS</t>
  </si>
  <si>
    <t>LOTE DE ARTICULOS DE ASEO Y LIMPIEZA</t>
  </si>
  <si>
    <t>JOSE ALFREDO MARTINEZ SANCHEZ</t>
  </si>
  <si>
    <t>LOTE DE VIVERES</t>
  </si>
  <si>
    <t>OFICINAS DEL C.SECRETARIO DE FINANZAS</t>
  </si>
  <si>
    <t>XPRESS IMPRESORES S.A. DE C.V.</t>
  </si>
  <si>
    <t>CONTABILIDAD</t>
  </si>
  <si>
    <t>SECRETARIA DE EDUCACION Y SECRETARIA DE GOBIERNO</t>
  </si>
  <si>
    <t>DISTRIBUIDORA UNIVERSAL TOBOSA</t>
  </si>
  <si>
    <t>7 DIAS HABILES</t>
  </si>
  <si>
    <t>TRASLADO</t>
  </si>
  <si>
    <t>MARIA LUISA OYARZABAL MENDOZA</t>
  </si>
  <si>
    <t>SALTIMEX DEL NORTE S.A. DE C.V.</t>
  </si>
  <si>
    <t>CONSUMIBLES DE COMPUTO, PAPELERIA Y ARTICULOS DE ASEO Y LIMPIEZA</t>
  </si>
  <si>
    <t>DISTRIBUIDOR UNIVERSAL TOBOSA, S.A. DE C.V.</t>
  </si>
  <si>
    <t>PAPELERIA Y ARTICULOS DE ASEO Y LIMPIEZA</t>
  </si>
  <si>
    <t>CENTRO DE JUSTICIA PARA LAS MUJERES DE SALTILLO</t>
  </si>
  <si>
    <t>26//11/2014</t>
  </si>
  <si>
    <t>OMNIGRAFIC S.A. DE C.V.</t>
  </si>
  <si>
    <t>MASTER FORMAS</t>
  </si>
  <si>
    <t>FORMAS INTELIGENTES</t>
  </si>
  <si>
    <t>PAPERLERIA Y ARTIULOS DE OFICINA</t>
  </si>
  <si>
    <t>GASTO PUBLICO</t>
  </si>
  <si>
    <t>HIGHTECH DE SALTILLO, S.A. DE C.V.</t>
  </si>
  <si>
    <t>DISTRIBUIDORA UNVERSAL TOBOSA S.A. DE C.V.</t>
  </si>
  <si>
    <t>SECRETARIA DE EDUCACION/SECRETARIA DE FINANZAS</t>
  </si>
  <si>
    <t>INMEDITO</t>
  </si>
  <si>
    <t>SECRETARIA DE FOMENTO ECONOMICO</t>
  </si>
  <si>
    <t>2/12/147</t>
  </si>
  <si>
    <t>JACOB WILFRIDO PEREZ GARCIA</t>
  </si>
  <si>
    <t>VIAJES SALTIMEX DEL NORTE S.A. DE C.V.</t>
  </si>
  <si>
    <t>SERVICIO DE BASE DE DATOS</t>
  </si>
  <si>
    <t xml:space="preserve">SERVICIO LLANTERO DE COAHUILA S.A. </t>
  </si>
  <si>
    <t>CONSUMIBLES Y ARTICULOS DE PAPELERIA</t>
  </si>
  <si>
    <t xml:space="preserve">SEFIN-DGA-AD-060-14/001 </t>
  </si>
  <si>
    <t>Realizados por la Subsecretaría de Administración a través de la Dirección General de Adquisiciones</t>
  </si>
  <si>
    <t>Resultados sobre procedimientos de Adjudicaciones Directas</t>
  </si>
  <si>
    <t>Anexo del artículo 21, fracción XXX inciso 2, al cierre de diciembre 2014</t>
  </si>
  <si>
    <t>SERVIDOR PUBLICO RESPONSABLE DE GENERAR Y MANTENER ACTUALIZADA LA INFORMACIÓN: LIC. NAZARIO IGA TORRE, DIRECTOR GENERAL DE ADQUISICIONES.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</si>
</sst>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  <numFmt numFmtId="166" formatCode="&quot;$&quot;#,##0.000;[Red]\-&quot;$&quot;#,##0.000"/>
    <numFmt numFmtId="167" formatCode="_(&quot;$&quot;* #,##0.00_);_(&quot;$&quot;* \(#,##0.00\);_(&quot;$&quot;* &quot;-&quot;??_);_(@_)"/>
    <numFmt numFmtId="168" formatCode="&quot;$&quot;#,##0.00_);[Red]\(&quot;$&quot;#,##0.00\)"/>
    <numFmt numFmtId="169" formatCode="[$-80A]dddd\,\ dd&quot; de &quot;mmmm&quot; de &quot;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6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0.5"/>
      <color indexed="8"/>
      <name val="Verdan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i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1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/>
    </xf>
    <xf numFmtId="0" fontId="47" fillId="33" borderId="12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33" borderId="12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44" fontId="0" fillId="0" borderId="10" xfId="51" applyFont="1" applyFill="1" applyBorder="1" applyAlignment="1">
      <alignment horizontal="center" vertical="center" wrapText="1"/>
    </xf>
    <xf numFmtId="0" fontId="0" fillId="0" borderId="10" xfId="51" applyNumberFormat="1" applyFont="1" applyFill="1" applyBorder="1" applyAlignment="1">
      <alignment horizontal="center" vertical="center" wrapText="1"/>
    </xf>
    <xf numFmtId="14" fontId="0" fillId="0" borderId="10" xfId="51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44" fontId="0" fillId="0" borderId="0" xfId="5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wrapText="1"/>
    </xf>
    <xf numFmtId="0" fontId="47" fillId="34" borderId="10" xfId="0" applyFont="1" applyFill="1" applyBorder="1" applyAlignment="1">
      <alignment horizontal="center" wrapText="1"/>
    </xf>
    <xf numFmtId="44" fontId="47" fillId="34" borderId="10" xfId="5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/>
    </xf>
    <xf numFmtId="0" fontId="49" fillId="0" borderId="11" xfId="0" applyFont="1" applyBorder="1" applyAlignment="1">
      <alignment/>
    </xf>
    <xf numFmtId="0" fontId="0" fillId="0" borderId="15" xfId="0" applyFont="1" applyBorder="1" applyAlignment="1">
      <alignment horizontal="left" wrapText="1"/>
    </xf>
    <xf numFmtId="0" fontId="50" fillId="0" borderId="11" xfId="0" applyFont="1" applyBorder="1" applyAlignment="1">
      <alignment/>
    </xf>
    <xf numFmtId="0" fontId="0" fillId="0" borderId="16" xfId="0" applyFont="1" applyBorder="1" applyAlignment="1">
      <alignment/>
    </xf>
    <xf numFmtId="44" fontId="0" fillId="0" borderId="12" xfId="5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 wrapText="1"/>
    </xf>
    <xf numFmtId="0" fontId="47" fillId="33" borderId="11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wrapText="1"/>
    </xf>
    <xf numFmtId="44" fontId="47" fillId="0" borderId="0" xfId="51" applyFont="1" applyFill="1" applyBorder="1" applyAlignment="1">
      <alignment horizontal="center" vertical="center" wrapText="1"/>
    </xf>
    <xf numFmtId="44" fontId="0" fillId="35" borderId="10" xfId="51" applyFont="1" applyFill="1" applyBorder="1" applyAlignment="1">
      <alignment vertical="top"/>
    </xf>
    <xf numFmtId="0" fontId="0" fillId="35" borderId="10" xfId="0" applyFont="1" applyFill="1" applyBorder="1" applyAlignment="1" quotePrefix="1">
      <alignment horizontal="center" vertical="center"/>
    </xf>
    <xf numFmtId="0" fontId="47" fillId="35" borderId="0" xfId="0" applyFont="1" applyFill="1" applyBorder="1" applyAlignment="1">
      <alignment horizontal="center" wrapText="1"/>
    </xf>
    <xf numFmtId="44" fontId="47" fillId="35" borderId="0" xfId="51" applyFont="1" applyFill="1" applyBorder="1" applyAlignment="1">
      <alignment horizontal="center" vertical="center" wrapText="1"/>
    </xf>
    <xf numFmtId="44" fontId="0" fillId="0" borderId="10" xfId="51" applyFont="1" applyBorder="1" applyAlignment="1">
      <alignment horizontal="center" vertical="center"/>
    </xf>
    <xf numFmtId="44" fontId="0" fillId="35" borderId="10" xfId="51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44" fontId="3" fillId="35" borderId="10" xfId="51" applyFont="1" applyFill="1" applyBorder="1" applyAlignment="1">
      <alignment horizontal="center" vertical="center"/>
    </xf>
    <xf numFmtId="44" fontId="0" fillId="0" borderId="10" xfId="51" applyFont="1" applyFill="1" applyBorder="1" applyAlignment="1">
      <alignment horizontal="center" vertical="center"/>
    </xf>
    <xf numFmtId="44" fontId="0" fillId="34" borderId="10" xfId="5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4" fontId="0" fillId="0" borderId="0" xfId="0" applyNumberFormat="1" applyFont="1" applyAlignment="1">
      <alignment/>
    </xf>
    <xf numFmtId="0" fontId="30" fillId="35" borderId="0" xfId="0" applyFont="1" applyFill="1" applyAlignment="1">
      <alignment/>
    </xf>
    <xf numFmtId="44" fontId="0" fillId="0" borderId="11" xfId="51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wrapText="1"/>
    </xf>
    <xf numFmtId="0" fontId="47" fillId="0" borderId="0" xfId="0" applyFont="1" applyAlignment="1">
      <alignment/>
    </xf>
    <xf numFmtId="44" fontId="2" fillId="34" borderId="10" xfId="0" applyNumberFormat="1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167" fontId="2" fillId="34" borderId="10" xfId="0" applyNumberFormat="1" applyFont="1" applyFill="1" applyBorder="1" applyAlignment="1">
      <alignment wrapText="1"/>
    </xf>
    <xf numFmtId="3" fontId="0" fillId="0" borderId="0" xfId="0" applyNumberFormat="1" applyFont="1" applyBorder="1" applyAlignment="1">
      <alignment/>
    </xf>
    <xf numFmtId="14" fontId="0" fillId="0" borderId="0" xfId="51" applyNumberFormat="1" applyFont="1" applyFill="1" applyBorder="1" applyAlignment="1">
      <alignment horizontal="center" vertical="center" wrapText="1"/>
    </xf>
    <xf numFmtId="44" fontId="2" fillId="35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47" fillId="33" borderId="16" xfId="0" applyFont="1" applyFill="1" applyBorder="1" applyAlignment="1">
      <alignment/>
    </xf>
    <xf numFmtId="0" fontId="47" fillId="33" borderId="16" xfId="0" applyFont="1" applyFill="1" applyBorder="1" applyAlignment="1">
      <alignment vertical="center"/>
    </xf>
    <xf numFmtId="0" fontId="47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7" fillId="0" borderId="16" xfId="0" applyFont="1" applyFill="1" applyBorder="1" applyAlignment="1">
      <alignment/>
    </xf>
    <xf numFmtId="0" fontId="47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44" fontId="47" fillId="34" borderId="10" xfId="0" applyNumberFormat="1" applyFont="1" applyFill="1" applyBorder="1" applyAlignment="1">
      <alignment horizontal="center" wrapText="1"/>
    </xf>
    <xf numFmtId="44" fontId="0" fillId="0" borderId="18" xfId="51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wrapText="1"/>
    </xf>
    <xf numFmtId="44" fontId="0" fillId="0" borderId="19" xfId="51" applyFont="1" applyFill="1" applyBorder="1" applyAlignment="1">
      <alignment horizontal="center" vertical="center" wrapText="1"/>
    </xf>
    <xf numFmtId="0" fontId="0" fillId="0" borderId="19" xfId="51" applyNumberFormat="1" applyFont="1" applyFill="1" applyBorder="1" applyAlignment="1">
      <alignment horizontal="center" vertical="center" wrapText="1"/>
    </xf>
    <xf numFmtId="14" fontId="0" fillId="0" borderId="19" xfId="51" applyNumberFormat="1" applyFont="1" applyFill="1" applyBorder="1" applyAlignment="1">
      <alignment horizontal="center" vertical="center" wrapText="1"/>
    </xf>
    <xf numFmtId="44" fontId="0" fillId="0" borderId="15" xfId="51" applyFont="1" applyFill="1" applyBorder="1" applyAlignment="1">
      <alignment horizontal="center" vertical="center" wrapText="1"/>
    </xf>
    <xf numFmtId="14" fontId="0" fillId="0" borderId="15" xfId="51" applyNumberFormat="1" applyFont="1" applyFill="1" applyBorder="1" applyAlignment="1">
      <alignment horizontal="center" vertical="center" wrapText="1"/>
    </xf>
    <xf numFmtId="44" fontId="0" fillId="0" borderId="20" xfId="51" applyFont="1" applyFill="1" applyBorder="1" applyAlignment="1">
      <alignment horizontal="center" vertical="center" wrapText="1"/>
    </xf>
    <xf numFmtId="44" fontId="47" fillId="34" borderId="18" xfId="51" applyFont="1" applyFill="1" applyBorder="1" applyAlignment="1">
      <alignment horizontal="center" vertical="center" wrapText="1"/>
    </xf>
    <xf numFmtId="44" fontId="0" fillId="0" borderId="13" xfId="51" applyFont="1" applyFill="1" applyBorder="1" applyAlignment="1">
      <alignment horizontal="center" vertical="center" wrapText="1"/>
    </xf>
    <xf numFmtId="44" fontId="0" fillId="0" borderId="16" xfId="51" applyFont="1" applyFill="1" applyBorder="1" applyAlignment="1">
      <alignment horizontal="center" vertical="center" wrapText="1"/>
    </xf>
    <xf numFmtId="0" fontId="0" fillId="0" borderId="0" xfId="51" applyNumberFormat="1" applyFont="1" applyFill="1" applyBorder="1" applyAlignment="1">
      <alignment horizontal="center" vertical="center" wrapText="1"/>
    </xf>
    <xf numFmtId="0" fontId="0" fillId="0" borderId="15" xfId="51" applyNumberFormat="1" applyFont="1" applyFill="1" applyBorder="1" applyAlignment="1">
      <alignment horizontal="center" vertical="center" wrapText="1"/>
    </xf>
    <xf numFmtId="44" fontId="0" fillId="35" borderId="19" xfId="51" applyFont="1" applyFill="1" applyBorder="1" applyAlignment="1">
      <alignment vertical="top"/>
    </xf>
    <xf numFmtId="0" fontId="0" fillId="0" borderId="19" xfId="0" applyBorder="1" applyAlignment="1" quotePrefix="1">
      <alignment horizontal="center" vertical="top"/>
    </xf>
    <xf numFmtId="44" fontId="0" fillId="35" borderId="19" xfId="51" applyFont="1" applyFill="1" applyBorder="1" applyAlignment="1">
      <alignment horizontal="center" vertical="center"/>
    </xf>
    <xf numFmtId="0" fontId="0" fillId="35" borderId="19" xfId="0" applyFont="1" applyFill="1" applyBorder="1" applyAlignment="1" quotePrefix="1">
      <alignment horizontal="center" vertical="center"/>
    </xf>
    <xf numFmtId="44" fontId="2" fillId="0" borderId="10" xfId="0" applyNumberFormat="1" applyFont="1" applyFill="1" applyBorder="1" applyAlignment="1">
      <alignment horizontal="center"/>
    </xf>
    <xf numFmtId="44" fontId="3" fillId="35" borderId="19" xfId="51" applyFont="1" applyFill="1" applyBorder="1" applyAlignment="1">
      <alignment horizontal="center" vertical="center"/>
    </xf>
    <xf numFmtId="44" fontId="0" fillId="0" borderId="19" xfId="51" applyFont="1" applyFill="1" applyBorder="1" applyAlignment="1">
      <alignment horizontal="center" vertical="center"/>
    </xf>
    <xf numFmtId="44" fontId="0" fillId="0" borderId="19" xfId="51" applyFont="1" applyBorder="1" applyAlignment="1">
      <alignment horizontal="center" vertical="center"/>
    </xf>
    <xf numFmtId="0" fontId="48" fillId="0" borderId="11" xfId="0" applyFont="1" applyBorder="1" applyAlignment="1">
      <alignment/>
    </xf>
    <xf numFmtId="0" fontId="0" fillId="35" borderId="0" xfId="0" applyFont="1" applyFill="1" applyBorder="1" applyAlignment="1" quotePrefix="1">
      <alignment horizontal="center" vertical="center"/>
    </xf>
    <xf numFmtId="0" fontId="0" fillId="0" borderId="12" xfId="51" applyNumberFormat="1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/>
    </xf>
    <xf numFmtId="167" fontId="2" fillId="34" borderId="18" xfId="0" applyNumberFormat="1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6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44" fontId="0" fillId="35" borderId="10" xfId="51" applyFont="1" applyFill="1" applyBorder="1" applyAlignment="1">
      <alignment horizontal="center" vertical="center" wrapText="1"/>
    </xf>
    <xf numFmtId="44" fontId="0" fillId="35" borderId="12" xfId="51" applyFont="1" applyFill="1" applyBorder="1" applyAlignment="1">
      <alignment horizontal="center" vertical="center" wrapText="1"/>
    </xf>
    <xf numFmtId="44" fontId="0" fillId="35" borderId="19" xfId="5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49" fillId="0" borderId="12" xfId="0" applyFont="1" applyBorder="1" applyAlignment="1">
      <alignment/>
    </xf>
    <xf numFmtId="0" fontId="0" fillId="0" borderId="0" xfId="0" applyFont="1" applyAlignment="1">
      <alignment horizontal="left"/>
    </xf>
    <xf numFmtId="44" fontId="47" fillId="34" borderId="12" xfId="51" applyFont="1" applyFill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35" borderId="0" xfId="51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167" fontId="2" fillId="0" borderId="0" xfId="0" applyNumberFormat="1" applyFont="1" applyFill="1" applyBorder="1" applyAlignment="1">
      <alignment wrapText="1"/>
    </xf>
    <xf numFmtId="44" fontId="0" fillId="0" borderId="10" xfId="51" applyFont="1" applyBorder="1" applyAlignment="1">
      <alignment/>
    </xf>
    <xf numFmtId="44" fontId="0" fillId="0" borderId="10" xfId="5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167" fontId="3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44" fontId="0" fillId="0" borderId="10" xfId="5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0" borderId="0" xfId="51" applyFont="1" applyAlignment="1">
      <alignment/>
    </xf>
    <xf numFmtId="0" fontId="0" fillId="0" borderId="0" xfId="0" applyFill="1" applyAlignment="1">
      <alignment/>
    </xf>
    <xf numFmtId="44" fontId="0" fillId="0" borderId="0" xfId="51" applyFont="1" applyFill="1" applyAlignment="1">
      <alignment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10" xfId="51" applyNumberFormat="1" applyFont="1" applyFill="1" applyBorder="1" applyAlignment="1">
      <alignment horizontal="center" wrapText="1"/>
    </xf>
    <xf numFmtId="14" fontId="0" fillId="0" borderId="12" xfId="51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67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1" xfId="51" applyNumberFormat="1" applyFont="1" applyFill="1" applyBorder="1" applyAlignment="1">
      <alignment horizontal="center" vertical="center" wrapText="1"/>
    </xf>
    <xf numFmtId="0" fontId="0" fillId="0" borderId="17" xfId="51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47" fillId="34" borderId="12" xfId="0" applyFont="1" applyFill="1" applyBorder="1" applyAlignment="1">
      <alignment horizontal="center" wrapText="1"/>
    </xf>
    <xf numFmtId="44" fontId="0" fillId="35" borderId="11" xfId="51" applyFont="1" applyFill="1" applyBorder="1" applyAlignment="1">
      <alignment horizontal="center" vertical="center" wrapText="1"/>
    </xf>
    <xf numFmtId="44" fontId="3" fillId="0" borderId="11" xfId="51" applyFont="1" applyFill="1" applyBorder="1" applyAlignment="1">
      <alignment horizontal="center" vertical="center" wrapText="1"/>
    </xf>
    <xf numFmtId="44" fontId="3" fillId="0" borderId="10" xfId="5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4" fontId="2" fillId="0" borderId="0" xfId="0" applyNumberFormat="1" applyFont="1" applyFill="1" applyBorder="1" applyAlignment="1">
      <alignment wrapText="1"/>
    </xf>
    <xf numFmtId="0" fontId="47" fillId="33" borderId="10" xfId="0" applyFont="1" applyFill="1" applyBorder="1" applyAlignment="1">
      <alignment horizontal="center" vertical="center" wrapText="1"/>
    </xf>
    <xf numFmtId="44" fontId="0" fillId="0" borderId="10" xfId="51" applyFont="1" applyFill="1" applyBorder="1" applyAlignment="1">
      <alignment/>
    </xf>
    <xf numFmtId="44" fontId="0" fillId="0" borderId="21" xfId="51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wrapText="1"/>
    </xf>
    <xf numFmtId="44" fontId="47" fillId="0" borderId="15" xfId="51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44" fontId="0" fillId="35" borderId="20" xfId="51" applyFont="1" applyFill="1" applyBorder="1" applyAlignment="1">
      <alignment horizontal="center" vertical="center" wrapText="1"/>
    </xf>
    <xf numFmtId="44" fontId="0" fillId="35" borderId="13" xfId="51" applyFont="1" applyFill="1" applyBorder="1" applyAlignment="1">
      <alignment horizontal="center" vertical="center" wrapText="1"/>
    </xf>
    <xf numFmtId="44" fontId="0" fillId="35" borderId="21" xfId="51" applyFont="1" applyFill="1" applyBorder="1" applyAlignment="1">
      <alignment horizontal="center" vertical="center" wrapText="1"/>
    </xf>
    <xf numFmtId="167" fontId="2" fillId="0" borderId="11" xfId="0" applyNumberFormat="1" applyFont="1" applyFill="1" applyBorder="1" applyAlignment="1">
      <alignment wrapText="1"/>
    </xf>
    <xf numFmtId="44" fontId="3" fillId="35" borderId="20" xfId="51" applyFont="1" applyFill="1" applyBorder="1" applyAlignment="1">
      <alignment horizontal="center" vertical="center" wrapText="1"/>
    </xf>
    <xf numFmtId="44" fontId="3" fillId="35" borderId="21" xfId="5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0" fontId="0" fillId="0" borderId="16" xfId="0" applyFont="1" applyBorder="1" applyAlignment="1">
      <alignment horizontal="left" vertical="center" wrapText="1"/>
    </xf>
    <xf numFmtId="44" fontId="2" fillId="34" borderId="18" xfId="0" applyNumberFormat="1" applyFont="1" applyFill="1" applyBorder="1" applyAlignment="1">
      <alignment wrapText="1"/>
    </xf>
    <xf numFmtId="0" fontId="47" fillId="0" borderId="16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left" vertical="top" wrapText="1"/>
    </xf>
    <xf numFmtId="0" fontId="51" fillId="0" borderId="0" xfId="0" applyFont="1" applyAlignment="1">
      <alignment horizontal="center"/>
    </xf>
    <xf numFmtId="0" fontId="0" fillId="0" borderId="16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44" fontId="2" fillId="0" borderId="15" xfId="0" applyNumberFormat="1" applyFont="1" applyFill="1" applyBorder="1" applyAlignment="1">
      <alignment wrapText="1"/>
    </xf>
    <xf numFmtId="0" fontId="47" fillId="0" borderId="22" xfId="0" applyFont="1" applyFill="1" applyBorder="1" applyAlignment="1">
      <alignment horizontal="center" wrapText="1"/>
    </xf>
    <xf numFmtId="44" fontId="47" fillId="0" borderId="22" xfId="5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/>
    </xf>
    <xf numFmtId="0" fontId="47" fillId="33" borderId="12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33" borderId="12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44" fontId="0" fillId="0" borderId="10" xfId="51" applyFont="1" applyFill="1" applyBorder="1" applyAlignment="1">
      <alignment horizontal="center" vertical="center" wrapText="1"/>
    </xf>
    <xf numFmtId="0" fontId="0" fillId="0" borderId="10" xfId="51" applyNumberFormat="1" applyFont="1" applyFill="1" applyBorder="1" applyAlignment="1">
      <alignment horizontal="center" vertical="center" wrapText="1"/>
    </xf>
    <xf numFmtId="14" fontId="0" fillId="0" borderId="10" xfId="5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47" fillId="34" borderId="10" xfId="0" applyFont="1" applyFill="1" applyBorder="1" applyAlignment="1">
      <alignment horizontal="center" wrapText="1"/>
    </xf>
    <xf numFmtId="0" fontId="47" fillId="33" borderId="16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/>
    </xf>
    <xf numFmtId="0" fontId="47" fillId="33" borderId="12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33" borderId="12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44" fontId="0" fillId="0" borderId="10" xfId="51" applyFont="1" applyFill="1" applyBorder="1" applyAlignment="1">
      <alignment horizontal="center" vertical="center" wrapText="1"/>
    </xf>
    <xf numFmtId="44" fontId="0" fillId="0" borderId="0" xfId="5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47" fillId="34" borderId="10" xfId="0" applyFont="1" applyFill="1" applyBorder="1" applyAlignment="1">
      <alignment horizontal="center" wrapText="1"/>
    </xf>
    <xf numFmtId="44" fontId="47" fillId="34" borderId="10" xfId="5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47" fillId="33" borderId="11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wrapText="1"/>
    </xf>
    <xf numFmtId="44" fontId="47" fillId="0" borderId="0" xfId="51" applyFont="1" applyFill="1" applyBorder="1" applyAlignment="1">
      <alignment horizontal="center" vertical="center" wrapText="1"/>
    </xf>
    <xf numFmtId="44" fontId="0" fillId="35" borderId="10" xfId="51" applyFont="1" applyFill="1" applyBorder="1" applyAlignment="1">
      <alignment horizontal="center" vertical="center"/>
    </xf>
    <xf numFmtId="0" fontId="47" fillId="35" borderId="0" xfId="0" applyFont="1" applyFill="1" applyBorder="1" applyAlignment="1">
      <alignment horizontal="center" wrapText="1"/>
    </xf>
    <xf numFmtId="44" fontId="47" fillId="35" borderId="0" xfId="51" applyFont="1" applyFill="1" applyBorder="1" applyAlignment="1">
      <alignment horizontal="center" vertical="center" wrapText="1"/>
    </xf>
    <xf numFmtId="44" fontId="0" fillId="0" borderId="0" xfId="0" applyNumberFormat="1" applyFont="1" applyAlignment="1">
      <alignment/>
    </xf>
    <xf numFmtId="44" fontId="0" fillId="0" borderId="11" xfId="51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wrapText="1"/>
    </xf>
    <xf numFmtId="44" fontId="2" fillId="35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47" fillId="33" borderId="16" xfId="0" applyFont="1" applyFill="1" applyBorder="1" applyAlignment="1">
      <alignment/>
    </xf>
    <xf numFmtId="0" fontId="47" fillId="33" borderId="16" xfId="0" applyFont="1" applyFill="1" applyBorder="1" applyAlignment="1">
      <alignment vertical="center"/>
    </xf>
    <xf numFmtId="44" fontId="0" fillId="0" borderId="19" xfId="51" applyFont="1" applyFill="1" applyBorder="1" applyAlignment="1">
      <alignment horizontal="center" vertical="center" wrapText="1"/>
    </xf>
    <xf numFmtId="14" fontId="0" fillId="0" borderId="19" xfId="51" applyNumberFormat="1" applyFont="1" applyFill="1" applyBorder="1" applyAlignment="1">
      <alignment horizontal="center" vertical="center" wrapText="1"/>
    </xf>
    <xf numFmtId="44" fontId="0" fillId="0" borderId="15" xfId="51" applyFont="1" applyFill="1" applyBorder="1" applyAlignment="1">
      <alignment horizontal="center" vertical="center" wrapText="1"/>
    </xf>
    <xf numFmtId="14" fontId="0" fillId="0" borderId="15" xfId="51" applyNumberFormat="1" applyFont="1" applyFill="1" applyBorder="1" applyAlignment="1">
      <alignment horizontal="center" vertical="center" wrapText="1"/>
    </xf>
    <xf numFmtId="44" fontId="0" fillId="35" borderId="19" xfId="51" applyFont="1" applyFill="1" applyBorder="1" applyAlignment="1">
      <alignment horizontal="center" vertical="center"/>
    </xf>
    <xf numFmtId="0" fontId="0" fillId="0" borderId="19" xfId="0" applyFont="1" applyFill="1" applyBorder="1" applyAlignment="1" quotePrefix="1">
      <alignment horizontal="center" vertical="center"/>
    </xf>
    <xf numFmtId="0" fontId="0" fillId="0" borderId="0" xfId="0" applyFont="1" applyAlignment="1">
      <alignment horizontal="left"/>
    </xf>
    <xf numFmtId="0" fontId="47" fillId="0" borderId="16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44" fontId="0" fillId="0" borderId="10" xfId="0" applyNumberFormat="1" applyFont="1" applyBorder="1" applyAlignment="1">
      <alignment/>
    </xf>
    <xf numFmtId="44" fontId="47" fillId="0" borderId="16" xfId="51" applyFont="1" applyFill="1" applyBorder="1" applyAlignment="1">
      <alignment horizontal="center" vertical="center" wrapText="1"/>
    </xf>
    <xf numFmtId="44" fontId="0" fillId="0" borderId="10" xfId="51" applyFont="1" applyBorder="1" applyAlignment="1">
      <alignment/>
    </xf>
    <xf numFmtId="44" fontId="47" fillId="0" borderId="10" xfId="51" applyFont="1" applyFill="1" applyBorder="1" applyAlignment="1">
      <alignment horizontal="center" wrapText="1"/>
    </xf>
    <xf numFmtId="44" fontId="47" fillId="0" borderId="10" xfId="51" applyFont="1" applyFill="1" applyBorder="1" applyAlignment="1">
      <alignment horizontal="center" vertical="center" wrapText="1"/>
    </xf>
    <xf numFmtId="167" fontId="2" fillId="0" borderId="22" xfId="0" applyNumberFormat="1" applyFont="1" applyFill="1" applyBorder="1" applyAlignment="1">
      <alignment wrapText="1"/>
    </xf>
    <xf numFmtId="167" fontId="2" fillId="0" borderId="15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6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4" fontId="47" fillId="35" borderId="15" xfId="5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168" fontId="2" fillId="34" borderId="18" xfId="0" applyNumberFormat="1" applyFont="1" applyFill="1" applyBorder="1" applyAlignment="1">
      <alignment wrapText="1"/>
    </xf>
    <xf numFmtId="44" fontId="0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 horizontal="left" wrapText="1"/>
    </xf>
    <xf numFmtId="0" fontId="0" fillId="0" borderId="23" xfId="0" applyFont="1" applyBorder="1" applyAlignment="1">
      <alignment horizontal="center" vertical="center" wrapText="1"/>
    </xf>
    <xf numFmtId="14" fontId="0" fillId="0" borderId="23" xfId="0" applyNumberFormat="1" applyFont="1" applyBorder="1" applyAlignment="1">
      <alignment horizontal="center" vertical="center" wrapText="1"/>
    </xf>
    <xf numFmtId="44" fontId="0" fillId="0" borderId="10" xfId="5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44" fontId="0" fillId="0" borderId="24" xfId="51" applyFont="1" applyBorder="1" applyAlignment="1">
      <alignment horizontal="center" vertical="center" wrapText="1"/>
    </xf>
    <xf numFmtId="44" fontId="0" fillId="0" borderId="0" xfId="51" applyFont="1" applyBorder="1" applyAlignment="1">
      <alignment horizontal="center" vertical="center" wrapText="1"/>
    </xf>
    <xf numFmtId="44" fontId="0" fillId="0" borderId="11" xfId="51" applyFont="1" applyBorder="1" applyAlignment="1">
      <alignment horizontal="center" vertical="center" wrapText="1"/>
    </xf>
    <xf numFmtId="14" fontId="0" fillId="0" borderId="16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/>
    </xf>
    <xf numFmtId="168" fontId="0" fillId="0" borderId="10" xfId="0" applyNumberFormat="1" applyFont="1" applyBorder="1" applyAlignment="1">
      <alignment horizontal="center" vertical="center" wrapText="1"/>
    </xf>
    <xf numFmtId="168" fontId="0" fillId="0" borderId="10" xfId="0" applyNumberFormat="1" applyFont="1" applyBorder="1" applyAlignment="1">
      <alignment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2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44" fontId="0" fillId="0" borderId="18" xfId="5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14" fontId="0" fillId="0" borderId="12" xfId="0" applyNumberFormat="1" applyFont="1" applyBorder="1" applyAlignment="1">
      <alignment horizontal="center" vertical="center"/>
    </xf>
    <xf numFmtId="44" fontId="0" fillId="0" borderId="10" xfId="51" applyFont="1" applyBorder="1" applyAlignment="1">
      <alignment vertical="center"/>
    </xf>
    <xf numFmtId="8" fontId="0" fillId="0" borderId="10" xfId="0" applyNumberFormat="1" applyFont="1" applyBorder="1" applyAlignment="1">
      <alignment horizontal="center" vertical="center"/>
    </xf>
    <xf numFmtId="14" fontId="0" fillId="0" borderId="16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/>
    </xf>
    <xf numFmtId="0" fontId="53" fillId="33" borderId="11" xfId="0" applyFont="1" applyFill="1" applyBorder="1" applyAlignment="1">
      <alignment/>
    </xf>
    <xf numFmtId="0" fontId="53" fillId="33" borderId="16" xfId="0" applyFont="1" applyFill="1" applyBorder="1" applyAlignment="1">
      <alignment/>
    </xf>
    <xf numFmtId="0" fontId="52" fillId="33" borderId="12" xfId="0" applyFont="1" applyFill="1" applyBorder="1" applyAlignment="1">
      <alignment/>
    </xf>
    <xf numFmtId="44" fontId="2" fillId="0" borderId="22" xfId="0" applyNumberFormat="1" applyFont="1" applyFill="1" applyBorder="1" applyAlignment="1">
      <alignment wrapText="1"/>
    </xf>
    <xf numFmtId="167" fontId="0" fillId="0" borderId="10" xfId="0" applyNumberFormat="1" applyBorder="1" applyAlignment="1">
      <alignment/>
    </xf>
    <xf numFmtId="168" fontId="0" fillId="0" borderId="26" xfId="0" applyNumberFormat="1" applyFont="1" applyBorder="1" applyAlignment="1">
      <alignment horizontal="center" vertical="center" wrapText="1"/>
    </xf>
    <xf numFmtId="168" fontId="0" fillId="0" borderId="12" xfId="0" applyNumberFormat="1" applyFont="1" applyBorder="1" applyAlignment="1">
      <alignment horizontal="center" vertical="center" wrapText="1"/>
    </xf>
    <xf numFmtId="0" fontId="0" fillId="35" borderId="0" xfId="0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 wrapText="1"/>
    </xf>
    <xf numFmtId="44" fontId="0" fillId="0" borderId="19" xfId="5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14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14" fontId="43" fillId="0" borderId="19" xfId="51" applyNumberFormat="1" applyFont="1" applyFill="1" applyBorder="1" applyAlignment="1">
      <alignment horizontal="center" vertical="center" wrapText="1"/>
    </xf>
    <xf numFmtId="44" fontId="43" fillId="0" borderId="19" xfId="5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48" fillId="0" borderId="11" xfId="0" applyFont="1" applyFill="1" applyBorder="1" applyAlignment="1">
      <alignment/>
    </xf>
    <xf numFmtId="3" fontId="0" fillId="0" borderId="0" xfId="0" applyNumberFormat="1" applyFont="1" applyAlignment="1">
      <alignment/>
    </xf>
    <xf numFmtId="44" fontId="47" fillId="34" borderId="18" xfId="5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 horizontal="center" vertical="center"/>
    </xf>
    <xf numFmtId="44" fontId="47" fillId="0" borderId="0" xfId="51" applyFont="1" applyFill="1" applyBorder="1" applyAlignment="1">
      <alignment horizontal="center" wrapText="1"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0" xfId="0" applyBorder="1" applyAlignment="1">
      <alignment horizont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0" fillId="0" borderId="0" xfId="0" applyNumberFormat="1" applyFill="1" applyAlignment="1">
      <alignment/>
    </xf>
    <xf numFmtId="44" fontId="0" fillId="0" borderId="10" xfId="51" applyFont="1" applyBorder="1" applyAlignment="1">
      <alignment/>
    </xf>
    <xf numFmtId="0" fontId="3" fillId="35" borderId="21" xfId="0" applyFont="1" applyFill="1" applyBorder="1" applyAlignment="1">
      <alignment/>
    </xf>
    <xf numFmtId="0" fontId="3" fillId="35" borderId="22" xfId="0" applyFont="1" applyFill="1" applyBorder="1" applyAlignment="1">
      <alignment/>
    </xf>
    <xf numFmtId="0" fontId="3" fillId="35" borderId="27" xfId="0" applyFont="1" applyFill="1" applyBorder="1" applyAlignment="1">
      <alignment/>
    </xf>
    <xf numFmtId="44" fontId="2" fillId="0" borderId="16" xfId="0" applyNumberFormat="1" applyFont="1" applyFill="1" applyBorder="1" applyAlignment="1">
      <alignment wrapText="1"/>
    </xf>
    <xf numFmtId="167" fontId="2" fillId="0" borderId="16" xfId="0" applyNumberFormat="1" applyFont="1" applyFill="1" applyBorder="1" applyAlignment="1">
      <alignment wrapText="1"/>
    </xf>
    <xf numFmtId="0" fontId="47" fillId="33" borderId="18" xfId="0" applyFont="1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44" fontId="47" fillId="0" borderId="22" xfId="51" applyFont="1" applyFill="1" applyBorder="1" applyAlignment="1">
      <alignment horizontal="center" wrapText="1"/>
    </xf>
    <xf numFmtId="44" fontId="47" fillId="34" borderId="10" xfId="51" applyFont="1" applyFill="1" applyBorder="1" applyAlignment="1">
      <alignment horizont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50" fillId="0" borderId="11" xfId="0" applyFont="1" applyFill="1" applyBorder="1" applyAlignment="1">
      <alignment horizontal="left"/>
    </xf>
    <xf numFmtId="0" fontId="50" fillId="0" borderId="1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left" vertical="top"/>
    </xf>
    <xf numFmtId="0" fontId="48" fillId="0" borderId="11" xfId="0" applyFont="1" applyFill="1" applyBorder="1" applyAlignment="1">
      <alignment horizontal="left" vertical="top"/>
    </xf>
    <xf numFmtId="0" fontId="48" fillId="0" borderId="12" xfId="0" applyFont="1" applyFill="1" applyBorder="1" applyAlignment="1">
      <alignment horizontal="left" vertical="top"/>
    </xf>
    <xf numFmtId="0" fontId="3" fillId="35" borderId="11" xfId="0" applyFont="1" applyFill="1" applyBorder="1" applyAlignment="1">
      <alignment horizontal="left" vertical="top"/>
    </xf>
    <xf numFmtId="0" fontId="3" fillId="35" borderId="16" xfId="0" applyFont="1" applyFill="1" applyBorder="1" applyAlignment="1">
      <alignment horizontal="left" vertical="top"/>
    </xf>
    <xf numFmtId="0" fontId="3" fillId="35" borderId="12" xfId="0" applyFont="1" applyFill="1" applyBorder="1" applyAlignment="1">
      <alignment horizontal="left" vertical="top"/>
    </xf>
    <xf numFmtId="0" fontId="48" fillId="0" borderId="11" xfId="0" applyFont="1" applyFill="1" applyBorder="1" applyAlignment="1">
      <alignment/>
    </xf>
    <xf numFmtId="0" fontId="50" fillId="0" borderId="11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3" fillId="35" borderId="11" xfId="0" applyFont="1" applyFill="1" applyBorder="1" applyAlignment="1">
      <alignment horizontal="left" wrapText="1"/>
    </xf>
    <xf numFmtId="0" fontId="3" fillId="35" borderId="16" xfId="0" applyFont="1" applyFill="1" applyBorder="1" applyAlignment="1">
      <alignment horizontal="left" wrapText="1"/>
    </xf>
    <xf numFmtId="0" fontId="3" fillId="35" borderId="12" xfId="0" applyFont="1" applyFill="1" applyBorder="1" applyAlignment="1">
      <alignment horizontal="left" wrapText="1"/>
    </xf>
    <xf numFmtId="0" fontId="0" fillId="0" borderId="2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14" fontId="0" fillId="0" borderId="19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0" fillId="0" borderId="18" xfId="0" applyFont="1" applyBorder="1" applyAlignment="1">
      <alignment/>
    </xf>
    <xf numFmtId="14" fontId="0" fillId="0" borderId="19" xfId="51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4" fontId="0" fillId="0" borderId="19" xfId="51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18" xfId="0" applyBorder="1" applyAlignment="1">
      <alignment/>
    </xf>
    <xf numFmtId="0" fontId="0" fillId="0" borderId="11" xfId="0" applyFont="1" applyBorder="1" applyAlignment="1">
      <alignment/>
    </xf>
    <xf numFmtId="0" fontId="0" fillId="0" borderId="2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54" fillId="0" borderId="11" xfId="0" applyFont="1" applyFill="1" applyBorder="1" applyAlignment="1">
      <alignment horizontal="left" vertical="center"/>
    </xf>
    <xf numFmtId="0" fontId="54" fillId="0" borderId="16" xfId="0" applyFont="1" applyFill="1" applyBorder="1" applyAlignment="1">
      <alignment horizontal="left" vertical="center"/>
    </xf>
    <xf numFmtId="0" fontId="54" fillId="0" borderId="12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 horizontal="left" vertical="center" wrapText="1"/>
    </xf>
    <xf numFmtId="0" fontId="54" fillId="0" borderId="16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4" fillId="0" borderId="11" xfId="0" applyFont="1" applyBorder="1" applyAlignment="1">
      <alignment horizontal="left"/>
    </xf>
    <xf numFmtId="0" fontId="54" fillId="0" borderId="16" xfId="0" applyFont="1" applyBorder="1" applyAlignment="1">
      <alignment horizontal="left"/>
    </xf>
    <xf numFmtId="0" fontId="54" fillId="0" borderId="12" xfId="0" applyFont="1" applyBorder="1" applyAlignment="1">
      <alignment horizontal="left"/>
    </xf>
    <xf numFmtId="0" fontId="54" fillId="0" borderId="11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6" xfId="0" applyFont="1" applyFill="1" applyBorder="1" applyAlignment="1">
      <alignment horizontal="left"/>
    </xf>
    <xf numFmtId="0" fontId="0" fillId="0" borderId="11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35" borderId="11" xfId="0" applyFont="1" applyFill="1" applyBorder="1" applyAlignment="1">
      <alignment horizontal="left"/>
    </xf>
    <xf numFmtId="0" fontId="0" fillId="35" borderId="16" xfId="0" applyFont="1" applyFill="1" applyBorder="1" applyAlignment="1">
      <alignment horizontal="left"/>
    </xf>
    <xf numFmtId="0" fontId="0" fillId="35" borderId="12" xfId="0" applyFont="1" applyFill="1" applyBorder="1" applyAlignment="1">
      <alignment horizontal="left"/>
    </xf>
    <xf numFmtId="0" fontId="0" fillId="35" borderId="11" xfId="0" applyFont="1" applyFill="1" applyBorder="1" applyAlignment="1">
      <alignment horizontal="left" wrapText="1"/>
    </xf>
    <xf numFmtId="0" fontId="0" fillId="35" borderId="16" xfId="0" applyFont="1" applyFill="1" applyBorder="1" applyAlignment="1">
      <alignment horizontal="left" wrapText="1"/>
    </xf>
    <xf numFmtId="0" fontId="0" fillId="35" borderId="12" xfId="0" applyFont="1" applyFill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48" fillId="0" borderId="11" xfId="0" applyFont="1" applyBorder="1" applyAlignment="1">
      <alignment horizontal="left"/>
    </xf>
    <xf numFmtId="0" fontId="48" fillId="0" borderId="12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47" fillId="0" borderId="15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left" vertical="top" wrapText="1"/>
    </xf>
    <xf numFmtId="0" fontId="0" fillId="35" borderId="16" xfId="0" applyFont="1" applyFill="1" applyBorder="1" applyAlignment="1">
      <alignment horizontal="left" vertical="top" wrapText="1"/>
    </xf>
    <xf numFmtId="0" fontId="0" fillId="35" borderId="12" xfId="0" applyFont="1" applyFill="1" applyBorder="1" applyAlignment="1">
      <alignment horizontal="left" vertical="top" wrapText="1"/>
    </xf>
    <xf numFmtId="0" fontId="0" fillId="35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35" borderId="11" xfId="0" applyFill="1" applyBorder="1" applyAlignment="1">
      <alignment horizontal="left" vertical="top" wrapText="1"/>
    </xf>
    <xf numFmtId="0" fontId="0" fillId="35" borderId="16" xfId="0" applyFill="1" applyBorder="1" applyAlignment="1">
      <alignment horizontal="left" vertical="top" wrapText="1"/>
    </xf>
    <xf numFmtId="0" fontId="0" fillId="35" borderId="12" xfId="0" applyFill="1" applyBorder="1" applyAlignment="1">
      <alignment horizontal="left" vertical="top" wrapText="1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48" fillId="0" borderId="11" xfId="0" applyFont="1" applyFill="1" applyBorder="1" applyAlignment="1">
      <alignment horizontal="left"/>
    </xf>
    <xf numFmtId="0" fontId="48" fillId="0" borderId="12" xfId="0" applyFont="1" applyFill="1" applyBorder="1" applyAlignment="1">
      <alignment horizontal="left"/>
    </xf>
    <xf numFmtId="0" fontId="47" fillId="0" borderId="17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48" fillId="0" borderId="11" xfId="0" applyFont="1" applyBorder="1" applyAlignment="1">
      <alignment horizontal="left" wrapText="1"/>
    </xf>
    <xf numFmtId="0" fontId="48" fillId="0" borderId="12" xfId="0" applyFont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1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0</xdr:row>
      <xdr:rowOff>0</xdr:rowOff>
    </xdr:from>
    <xdr:to>
      <xdr:col>8</xdr:col>
      <xdr:colOff>180975</xdr:colOff>
      <xdr:row>4</xdr:row>
      <xdr:rowOff>85725</xdr:rowOff>
    </xdr:to>
    <xdr:pic>
      <xdr:nvPicPr>
        <xdr:cNvPr id="1" name="6 Imagen" descr="SEFIN"/>
        <xdr:cNvPicPr preferRelativeResize="1">
          <a:picLocks noChangeAspect="1"/>
        </xdr:cNvPicPr>
      </xdr:nvPicPr>
      <xdr:blipFill>
        <a:blip r:embed="rId1"/>
        <a:srcRect l="23620" t="2935" r="3025" b="89465"/>
        <a:stretch>
          <a:fillRect/>
        </a:stretch>
      </xdr:blipFill>
      <xdr:spPr>
        <a:xfrm>
          <a:off x="1647825" y="0"/>
          <a:ext cx="72199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8174</xdr:row>
      <xdr:rowOff>19050</xdr:rowOff>
    </xdr:from>
    <xdr:to>
      <xdr:col>9</xdr:col>
      <xdr:colOff>66675</xdr:colOff>
      <xdr:row>8177</xdr:row>
      <xdr:rowOff>38100</xdr:rowOff>
    </xdr:to>
    <xdr:sp>
      <xdr:nvSpPr>
        <xdr:cNvPr id="2" name="Rectangle 14"/>
        <xdr:cNvSpPr>
          <a:spLocks/>
        </xdr:cNvSpPr>
      </xdr:nvSpPr>
      <xdr:spPr>
        <a:xfrm>
          <a:off x="9525" y="1563633525"/>
          <a:ext cx="10772775" cy="590550"/>
        </a:xfrm>
        <a:prstGeom prst="rect">
          <a:avLst/>
        </a:prstGeom>
        <a:solidFill>
          <a:srgbClr val="E0E0E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8174</xdr:row>
      <xdr:rowOff>142875</xdr:rowOff>
    </xdr:from>
    <xdr:to>
      <xdr:col>4</xdr:col>
      <xdr:colOff>9525</xdr:colOff>
      <xdr:row>8176</xdr:row>
      <xdr:rowOff>38100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238125" y="1563757350"/>
          <a:ext cx="4467225" cy="276225"/>
        </a:xfrm>
        <a:prstGeom prst="rect">
          <a:avLst/>
        </a:prstGeom>
        <a:solidFill>
          <a:srgbClr val="E0E0E0">
            <a:alpha val="83000"/>
          </a:srgbClr>
        </a:solidFill>
        <a:ln w="9525" cmpd="sng">
          <a:noFill/>
        </a:ln>
      </xdr:spPr>
      <xdr:txBody>
        <a:bodyPr vertOverflow="clip" wrap="square" lIns="91418" tIns="45709" rIns="91418" bIns="45709"/>
        <a:p>
          <a:pPr algn="ctr">
            <a:defRPr/>
          </a:pPr>
          <a:r>
            <a:rPr lang="en-US" cap="none" sz="1050" b="1" i="1" u="none" baseline="0">
              <a:solidFill>
                <a:srgbClr val="000000"/>
              </a:solidFill>
            </a:rPr>
            <a:t>Subsecretaría de Administración</a:t>
          </a:r>
        </a:p>
      </xdr:txBody>
    </xdr:sp>
    <xdr:clientData/>
  </xdr:twoCellAnchor>
  <xdr:twoCellAnchor>
    <xdr:from>
      <xdr:col>6</xdr:col>
      <xdr:colOff>180975</xdr:colOff>
      <xdr:row>8174</xdr:row>
      <xdr:rowOff>161925</xdr:rowOff>
    </xdr:from>
    <xdr:to>
      <xdr:col>8</xdr:col>
      <xdr:colOff>1438275</xdr:colOff>
      <xdr:row>8176</xdr:row>
      <xdr:rowOff>47625</xdr:rowOff>
    </xdr:to>
    <xdr:sp>
      <xdr:nvSpPr>
        <xdr:cNvPr id="4" name="Text Box 17"/>
        <xdr:cNvSpPr txBox="1">
          <a:spLocks noChangeArrowheads="1"/>
        </xdr:cNvSpPr>
      </xdr:nvSpPr>
      <xdr:spPr>
        <a:xfrm>
          <a:off x="6953250" y="1563776400"/>
          <a:ext cx="3171825" cy="266700"/>
        </a:xfrm>
        <a:prstGeom prst="rect">
          <a:avLst/>
        </a:prstGeom>
        <a:solidFill>
          <a:srgbClr val="E0E0E0">
            <a:alpha val="83000"/>
          </a:srgbClr>
        </a:solidFill>
        <a:ln w="9525" cmpd="sng">
          <a:noFill/>
        </a:ln>
      </xdr:spPr>
      <xdr:txBody>
        <a:bodyPr vertOverflow="clip" wrap="square" lIns="91418" tIns="45709" rIns="91418" bIns="45709"/>
        <a:p>
          <a:pPr algn="ctr">
            <a:defRPr/>
          </a:pPr>
          <a:r>
            <a:rPr lang="en-US" cap="none" sz="1050" b="1" i="1" u="none" baseline="0">
              <a:solidFill>
                <a:srgbClr val="000000"/>
              </a:solidFill>
            </a:rPr>
            <a:t>Dirección General de Adquisiciones</a:t>
          </a:r>
        </a:p>
      </xdr:txBody>
    </xdr:sp>
    <xdr:clientData/>
  </xdr:twoCellAnchor>
  <xdr:twoCellAnchor editAs="oneCell">
    <xdr:from>
      <xdr:col>4</xdr:col>
      <xdr:colOff>752475</xdr:colOff>
      <xdr:row>8174</xdr:row>
      <xdr:rowOff>47625</xdr:rowOff>
    </xdr:from>
    <xdr:to>
      <xdr:col>5</xdr:col>
      <xdr:colOff>228600</xdr:colOff>
      <xdr:row>8176</xdr:row>
      <xdr:rowOff>152400</xdr:rowOff>
    </xdr:to>
    <xdr:pic>
      <xdr:nvPicPr>
        <xdr:cNvPr id="5" name="Picture 5" descr="C:\Users\PATTY\Videos\ESC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48300" y="1563662100"/>
          <a:ext cx="514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8172"/>
  <sheetViews>
    <sheetView showGridLines="0" tabSelected="1" zoomScale="80" zoomScaleNormal="80" zoomScaleSheetLayoutView="100" zoomScalePageLayoutView="0" workbookViewId="0" topLeftCell="A1">
      <selection activeCell="A1" sqref="A1"/>
    </sheetView>
  </sheetViews>
  <sheetFormatPr defaultColWidth="11.57421875" defaultRowHeight="15"/>
  <cols>
    <col min="1" max="1" width="15.7109375" style="1" customWidth="1"/>
    <col min="2" max="2" width="26.00390625" style="1" customWidth="1"/>
    <col min="3" max="3" width="19.28125" style="1" customWidth="1"/>
    <col min="4" max="4" width="9.421875" style="1" customWidth="1"/>
    <col min="5" max="5" width="15.57421875" style="1" bestFit="1" customWidth="1"/>
    <col min="6" max="6" width="15.57421875" style="1" customWidth="1"/>
    <col min="7" max="7" width="16.421875" style="1" customWidth="1"/>
    <col min="8" max="8" width="12.28125" style="1" customWidth="1"/>
    <col min="9" max="9" width="30.421875" style="1" customWidth="1"/>
    <col min="10" max="10" width="1.28515625" style="1" customWidth="1"/>
    <col min="11" max="16384" width="11.57421875" style="1" customWidth="1"/>
  </cols>
  <sheetData>
    <row r="1" ht="15"/>
    <row r="2" ht="15"/>
    <row r="3" ht="15"/>
    <row r="4" ht="15"/>
    <row r="5" ht="15"/>
    <row r="6" spans="1:9" ht="21">
      <c r="A6" s="500"/>
      <c r="B6" s="500"/>
      <c r="C6" s="500"/>
      <c r="D6" s="500"/>
      <c r="E6" s="500"/>
      <c r="F6" s="500"/>
      <c r="G6" s="500"/>
      <c r="H6" s="500"/>
      <c r="I6" s="500"/>
    </row>
    <row r="7" spans="1:9" s="344" customFormat="1" ht="21">
      <c r="A7" s="346" t="s">
        <v>701</v>
      </c>
      <c r="B7" s="346"/>
      <c r="C7" s="346"/>
      <c r="D7" s="346"/>
      <c r="E7" s="346"/>
      <c r="F7" s="346"/>
      <c r="G7" s="346"/>
      <c r="H7" s="346"/>
      <c r="I7" s="346"/>
    </row>
    <row r="8" spans="1:9" s="241" customFormat="1" ht="21">
      <c r="A8" s="347" t="s">
        <v>700</v>
      </c>
      <c r="B8" s="347"/>
      <c r="C8" s="347"/>
      <c r="D8" s="347"/>
      <c r="E8" s="347"/>
      <c r="F8" s="347"/>
      <c r="G8" s="347"/>
      <c r="H8" s="347"/>
      <c r="I8" s="347"/>
    </row>
    <row r="9" spans="1:9" s="241" customFormat="1" ht="21">
      <c r="A9" s="347" t="s">
        <v>699</v>
      </c>
      <c r="B9" s="347"/>
      <c r="C9" s="347"/>
      <c r="D9" s="347"/>
      <c r="E9" s="347"/>
      <c r="F9" s="347"/>
      <c r="G9" s="347"/>
      <c r="H9" s="347"/>
      <c r="I9" s="347"/>
    </row>
    <row r="10" spans="1:9" ht="21">
      <c r="A10" s="175"/>
      <c r="B10" s="175"/>
      <c r="C10" s="175"/>
      <c r="D10" s="175"/>
      <c r="E10" s="175"/>
      <c r="F10" s="175"/>
      <c r="G10" s="175"/>
      <c r="H10" s="175"/>
      <c r="I10" s="175"/>
    </row>
    <row r="11" spans="1:9" ht="15">
      <c r="A11" s="2" t="s">
        <v>0</v>
      </c>
      <c r="B11" s="367" t="s">
        <v>27</v>
      </c>
      <c r="C11" s="368"/>
      <c r="D11" s="368"/>
      <c r="E11" s="368"/>
      <c r="F11" s="368"/>
      <c r="G11" s="368"/>
      <c r="H11" s="368"/>
      <c r="I11" s="369"/>
    </row>
    <row r="13" spans="1:9" ht="15">
      <c r="A13" s="3" t="s">
        <v>2</v>
      </c>
      <c r="B13" s="4"/>
      <c r="C13" s="5" t="s">
        <v>34</v>
      </c>
      <c r="D13" s="6"/>
      <c r="E13" s="3" t="s">
        <v>3</v>
      </c>
      <c r="F13" s="56"/>
      <c r="G13" s="7"/>
      <c r="H13" s="353" t="s">
        <v>34</v>
      </c>
      <c r="I13" s="354"/>
    </row>
    <row r="15" spans="1:9" ht="15">
      <c r="A15" s="3" t="s">
        <v>4</v>
      </c>
      <c r="B15" s="7"/>
      <c r="C15" s="5" t="s">
        <v>5</v>
      </c>
      <c r="D15" s="6"/>
      <c r="E15" s="3" t="s">
        <v>6</v>
      </c>
      <c r="F15" s="56"/>
      <c r="G15" s="4"/>
      <c r="H15" s="353" t="s">
        <v>5</v>
      </c>
      <c r="I15" s="354"/>
    </row>
    <row r="17" spans="1:9" ht="15">
      <c r="A17" s="3" t="s">
        <v>350</v>
      </c>
      <c r="B17" s="7"/>
      <c r="C17" s="5" t="s">
        <v>353</v>
      </c>
      <c r="D17" s="6"/>
      <c r="E17" s="3" t="s">
        <v>7</v>
      </c>
      <c r="F17" s="56"/>
      <c r="G17" s="4"/>
      <c r="H17" s="353" t="s">
        <v>5</v>
      </c>
      <c r="I17" s="354"/>
    </row>
    <row r="18" ht="15">
      <c r="B18" s="46"/>
    </row>
    <row r="19" spans="1:9" ht="15">
      <c r="A19" s="355" t="s">
        <v>8</v>
      </c>
      <c r="B19" s="356"/>
      <c r="C19" s="356"/>
      <c r="D19" s="357"/>
      <c r="E19" s="8" t="s">
        <v>351</v>
      </c>
      <c r="F19" s="8" t="s">
        <v>352</v>
      </c>
      <c r="G19" s="8" t="s">
        <v>9</v>
      </c>
      <c r="H19" s="8" t="s">
        <v>10</v>
      </c>
      <c r="I19" s="8" t="s">
        <v>478</v>
      </c>
    </row>
    <row r="20" spans="1:9" ht="15">
      <c r="A20" s="440" t="s">
        <v>213</v>
      </c>
      <c r="B20" s="441"/>
      <c r="C20" s="441"/>
      <c r="D20" s="442"/>
      <c r="E20" s="9">
        <v>2061900</v>
      </c>
      <c r="F20" s="9">
        <v>2061900</v>
      </c>
      <c r="G20" s="10">
        <v>1</v>
      </c>
      <c r="H20" s="11">
        <v>41647</v>
      </c>
      <c r="I20" s="9" t="s">
        <v>194</v>
      </c>
    </row>
    <row r="21" spans="1:6" ht="15">
      <c r="A21" s="17"/>
      <c r="B21" s="17"/>
      <c r="C21" s="17"/>
      <c r="E21" s="18" t="s">
        <v>11</v>
      </c>
      <c r="F21" s="47">
        <f>SUM(F20:F20)</f>
        <v>2061900</v>
      </c>
    </row>
    <row r="24" spans="1:9" ht="15">
      <c r="A24" s="2" t="s">
        <v>0</v>
      </c>
      <c r="B24" s="367" t="s">
        <v>12</v>
      </c>
      <c r="C24" s="368"/>
      <c r="D24" s="368"/>
      <c r="E24" s="368"/>
      <c r="F24" s="368"/>
      <c r="G24" s="368"/>
      <c r="H24" s="368"/>
      <c r="I24" s="369"/>
    </row>
    <row r="26" spans="1:9" ht="15">
      <c r="A26" s="3" t="s">
        <v>2</v>
      </c>
      <c r="B26" s="4"/>
      <c r="C26" s="5" t="s">
        <v>37</v>
      </c>
      <c r="D26" s="6"/>
      <c r="E26" s="3" t="s">
        <v>3</v>
      </c>
      <c r="F26" s="56"/>
      <c r="G26" s="7"/>
      <c r="H26" s="353" t="s">
        <v>37</v>
      </c>
      <c r="I26" s="354"/>
    </row>
    <row r="28" spans="1:9" ht="15">
      <c r="A28" s="3" t="s">
        <v>4</v>
      </c>
      <c r="B28" s="7"/>
      <c r="C28" s="5" t="s">
        <v>5</v>
      </c>
      <c r="D28" s="6"/>
      <c r="E28" s="3" t="s">
        <v>6</v>
      </c>
      <c r="F28" s="56"/>
      <c r="G28" s="4"/>
      <c r="H28" s="353" t="s">
        <v>5</v>
      </c>
      <c r="I28" s="354"/>
    </row>
    <row r="30" spans="1:9" ht="15">
      <c r="A30" s="3" t="s">
        <v>350</v>
      </c>
      <c r="B30" s="7"/>
      <c r="C30" s="5" t="s">
        <v>353</v>
      </c>
      <c r="D30" s="6"/>
      <c r="E30" s="3" t="s">
        <v>7</v>
      </c>
      <c r="F30" s="56"/>
      <c r="G30" s="4"/>
      <c r="H30" s="353" t="s">
        <v>5</v>
      </c>
      <c r="I30" s="354"/>
    </row>
    <row r="31" ht="15">
      <c r="B31" s="46"/>
    </row>
    <row r="32" spans="1:9" ht="15">
      <c r="A32" s="355" t="s">
        <v>8</v>
      </c>
      <c r="B32" s="356"/>
      <c r="C32" s="356"/>
      <c r="D32" s="357"/>
      <c r="E32" s="8" t="s">
        <v>351</v>
      </c>
      <c r="F32" s="8" t="s">
        <v>352</v>
      </c>
      <c r="G32" s="8" t="s">
        <v>9</v>
      </c>
      <c r="H32" s="8" t="s">
        <v>10</v>
      </c>
      <c r="I32" s="8" t="s">
        <v>478</v>
      </c>
    </row>
    <row r="33" spans="1:9" ht="15">
      <c r="A33" s="440" t="s">
        <v>214</v>
      </c>
      <c r="B33" s="441"/>
      <c r="C33" s="441"/>
      <c r="D33" s="442"/>
      <c r="E33" s="9">
        <v>41922.4</v>
      </c>
      <c r="F33" s="9">
        <v>41922.4</v>
      </c>
      <c r="G33" s="10">
        <v>2</v>
      </c>
      <c r="H33" s="11">
        <v>41648</v>
      </c>
      <c r="I33" s="9" t="s">
        <v>74</v>
      </c>
    </row>
    <row r="34" spans="1:9" ht="15">
      <c r="A34" s="440" t="s">
        <v>19</v>
      </c>
      <c r="B34" s="441"/>
      <c r="C34" s="441"/>
      <c r="D34" s="442"/>
      <c r="E34" s="9">
        <v>46114.64</v>
      </c>
      <c r="F34" s="74"/>
      <c r="G34" s="15"/>
      <c r="H34" s="15"/>
      <c r="I34" s="15"/>
    </row>
    <row r="35" spans="1:9" ht="15">
      <c r="A35" s="440" t="s">
        <v>215</v>
      </c>
      <c r="B35" s="441"/>
      <c r="C35" s="441"/>
      <c r="D35" s="442"/>
      <c r="E35" s="9">
        <v>43337.6</v>
      </c>
      <c r="F35" s="160"/>
      <c r="G35" s="15"/>
      <c r="H35" s="15"/>
      <c r="I35" s="15"/>
    </row>
    <row r="36" spans="1:6" ht="15">
      <c r="A36" s="17"/>
      <c r="B36" s="17"/>
      <c r="C36" s="17"/>
      <c r="E36" s="18" t="s">
        <v>11</v>
      </c>
      <c r="F36" s="47">
        <f>SUM(F33:F35)</f>
        <v>41922.4</v>
      </c>
    </row>
    <row r="44" spans="1:9" ht="15">
      <c r="A44" s="2" t="s">
        <v>0</v>
      </c>
      <c r="B44" s="367" t="s">
        <v>17</v>
      </c>
      <c r="C44" s="368"/>
      <c r="D44" s="368"/>
      <c r="E44" s="368"/>
      <c r="F44" s="368"/>
      <c r="G44" s="368"/>
      <c r="H44" s="368"/>
      <c r="I44" s="369"/>
    </row>
    <row r="46" spans="1:9" ht="15">
      <c r="A46" s="3" t="s">
        <v>2</v>
      </c>
      <c r="B46" s="4"/>
      <c r="C46" s="5" t="s">
        <v>34</v>
      </c>
      <c r="D46" s="6"/>
      <c r="E46" s="3" t="s">
        <v>3</v>
      </c>
      <c r="F46" s="56"/>
      <c r="G46" s="7"/>
      <c r="H46" s="353" t="s">
        <v>34</v>
      </c>
      <c r="I46" s="354"/>
    </row>
    <row r="48" spans="1:9" ht="15">
      <c r="A48" s="3" t="s">
        <v>4</v>
      </c>
      <c r="B48" s="7"/>
      <c r="C48" s="5" t="s">
        <v>5</v>
      </c>
      <c r="D48" s="6"/>
      <c r="E48" s="3" t="s">
        <v>6</v>
      </c>
      <c r="F48" s="56"/>
      <c r="G48" s="4"/>
      <c r="H48" s="353" t="s">
        <v>5</v>
      </c>
      <c r="I48" s="354"/>
    </row>
    <row r="50" spans="1:9" ht="15">
      <c r="A50" s="3" t="s">
        <v>350</v>
      </c>
      <c r="B50" s="7"/>
      <c r="C50" s="5" t="s">
        <v>353</v>
      </c>
      <c r="D50" s="6"/>
      <c r="E50" s="3" t="s">
        <v>7</v>
      </c>
      <c r="F50" s="56"/>
      <c r="G50" s="4"/>
      <c r="H50" s="353" t="s">
        <v>5</v>
      </c>
      <c r="I50" s="354"/>
    </row>
    <row r="51" ht="15">
      <c r="B51" s="46"/>
    </row>
    <row r="52" spans="1:9" ht="15">
      <c r="A52" s="355" t="s">
        <v>8</v>
      </c>
      <c r="B52" s="356"/>
      <c r="C52" s="356"/>
      <c r="D52" s="357"/>
      <c r="E52" s="8" t="s">
        <v>351</v>
      </c>
      <c r="F52" s="8" t="s">
        <v>356</v>
      </c>
      <c r="G52" s="8" t="s">
        <v>9</v>
      </c>
      <c r="H52" s="8" t="s">
        <v>10</v>
      </c>
      <c r="I52" s="8" t="s">
        <v>478</v>
      </c>
    </row>
    <row r="53" spans="1:9" ht="15">
      <c r="A53" s="440" t="s">
        <v>216</v>
      </c>
      <c r="B53" s="441"/>
      <c r="C53" s="441"/>
      <c r="D53" s="442"/>
      <c r="E53" s="9">
        <v>1500.02</v>
      </c>
      <c r="F53" s="9">
        <v>1500.02</v>
      </c>
      <c r="G53" s="10">
        <v>3</v>
      </c>
      <c r="H53" s="11">
        <v>41648</v>
      </c>
      <c r="I53" s="9" t="s">
        <v>14</v>
      </c>
    </row>
    <row r="54" spans="1:6" ht="15">
      <c r="A54" s="17"/>
      <c r="B54" s="17"/>
      <c r="C54" s="17"/>
      <c r="E54" s="18" t="s">
        <v>11</v>
      </c>
      <c r="F54" s="47">
        <f>SUM(F53:F53)</f>
        <v>1500.02</v>
      </c>
    </row>
    <row r="57" spans="1:9" ht="15">
      <c r="A57" s="2" t="s">
        <v>0</v>
      </c>
      <c r="B57" s="367" t="s">
        <v>24</v>
      </c>
      <c r="C57" s="368"/>
      <c r="D57" s="368"/>
      <c r="E57" s="368"/>
      <c r="F57" s="368"/>
      <c r="G57" s="368"/>
      <c r="H57" s="368"/>
      <c r="I57" s="369"/>
    </row>
    <row r="59" spans="1:9" ht="15">
      <c r="A59" s="3" t="s">
        <v>2</v>
      </c>
      <c r="B59" s="4"/>
      <c r="C59" s="5" t="s">
        <v>289</v>
      </c>
      <c r="D59" s="6"/>
      <c r="E59" s="3" t="s">
        <v>3</v>
      </c>
      <c r="F59" s="56"/>
      <c r="G59" s="7"/>
      <c r="H59" s="353" t="s">
        <v>289</v>
      </c>
      <c r="I59" s="354"/>
    </row>
    <row r="61" spans="1:9" ht="15">
      <c r="A61" s="3" t="s">
        <v>4</v>
      </c>
      <c r="B61" s="7"/>
      <c r="C61" s="5" t="s">
        <v>5</v>
      </c>
      <c r="D61" s="6"/>
      <c r="E61" s="3" t="s">
        <v>6</v>
      </c>
      <c r="F61" s="56"/>
      <c r="G61" s="4"/>
      <c r="H61" s="353" t="s">
        <v>5</v>
      </c>
      <c r="I61" s="354"/>
    </row>
    <row r="63" spans="1:9" ht="15">
      <c r="A63" s="3" t="s">
        <v>350</v>
      </c>
      <c r="B63" s="7"/>
      <c r="C63" s="5" t="s">
        <v>353</v>
      </c>
      <c r="D63" s="6"/>
      <c r="E63" s="3" t="s">
        <v>7</v>
      </c>
      <c r="F63" s="56"/>
      <c r="G63" s="4"/>
      <c r="H63" s="353" t="s">
        <v>5</v>
      </c>
      <c r="I63" s="354"/>
    </row>
    <row r="64" ht="15">
      <c r="B64" s="46"/>
    </row>
    <row r="65" spans="1:9" ht="15">
      <c r="A65" s="355" t="s">
        <v>8</v>
      </c>
      <c r="B65" s="356"/>
      <c r="C65" s="356"/>
      <c r="D65" s="357"/>
      <c r="E65" s="8" t="s">
        <v>351</v>
      </c>
      <c r="F65" s="8" t="s">
        <v>352</v>
      </c>
      <c r="G65" s="8" t="s">
        <v>9</v>
      </c>
      <c r="H65" s="8" t="s">
        <v>10</v>
      </c>
      <c r="I65" s="8" t="s">
        <v>478</v>
      </c>
    </row>
    <row r="66" spans="1:9" ht="15">
      <c r="A66" s="440" t="s">
        <v>217</v>
      </c>
      <c r="B66" s="441"/>
      <c r="C66" s="441"/>
      <c r="D66" s="442"/>
      <c r="E66" s="9">
        <v>15733.08</v>
      </c>
      <c r="F66" s="9">
        <v>15733.08</v>
      </c>
      <c r="G66" s="10">
        <v>4</v>
      </c>
      <c r="H66" s="11">
        <v>41648</v>
      </c>
      <c r="I66" s="9" t="s">
        <v>14</v>
      </c>
    </row>
    <row r="67" spans="1:6" ht="15">
      <c r="A67" s="17"/>
      <c r="B67" s="17"/>
      <c r="C67" s="17"/>
      <c r="E67" s="18" t="s">
        <v>11</v>
      </c>
      <c r="F67" s="47">
        <f>SUM(F66:F66)</f>
        <v>15733.08</v>
      </c>
    </row>
    <row r="70" spans="1:9" ht="15">
      <c r="A70" s="2" t="s">
        <v>0</v>
      </c>
      <c r="B70" s="367" t="s">
        <v>27</v>
      </c>
      <c r="C70" s="368"/>
      <c r="D70" s="368"/>
      <c r="E70" s="368"/>
      <c r="F70" s="368"/>
      <c r="G70" s="368"/>
      <c r="H70" s="368"/>
      <c r="I70" s="369"/>
    </row>
    <row r="72" spans="1:9" ht="15">
      <c r="A72" s="3" t="s">
        <v>2</v>
      </c>
      <c r="B72" s="4"/>
      <c r="C72" s="5" t="s">
        <v>34</v>
      </c>
      <c r="D72" s="6"/>
      <c r="E72" s="3" t="s">
        <v>3</v>
      </c>
      <c r="F72" s="56"/>
      <c r="G72" s="7"/>
      <c r="H72" s="353" t="s">
        <v>34</v>
      </c>
      <c r="I72" s="354"/>
    </row>
    <row r="74" spans="1:9" ht="15">
      <c r="A74" s="3" t="s">
        <v>4</v>
      </c>
      <c r="B74" s="7"/>
      <c r="C74" s="5" t="s">
        <v>5</v>
      </c>
      <c r="D74" s="6"/>
      <c r="E74" s="3" t="s">
        <v>6</v>
      </c>
      <c r="F74" s="56"/>
      <c r="G74" s="4"/>
      <c r="H74" s="353" t="s">
        <v>5</v>
      </c>
      <c r="I74" s="354"/>
    </row>
    <row r="76" spans="1:9" ht="15">
      <c r="A76" s="3" t="s">
        <v>350</v>
      </c>
      <c r="B76" s="7"/>
      <c r="C76" s="5" t="s">
        <v>353</v>
      </c>
      <c r="D76" s="6"/>
      <c r="E76" s="3" t="s">
        <v>7</v>
      </c>
      <c r="F76" s="56"/>
      <c r="G76" s="4"/>
      <c r="H76" s="353" t="s">
        <v>5</v>
      </c>
      <c r="I76" s="354"/>
    </row>
    <row r="77" ht="15">
      <c r="B77" s="46"/>
    </row>
    <row r="78" spans="1:9" ht="15">
      <c r="A78" s="355" t="s">
        <v>8</v>
      </c>
      <c r="B78" s="356"/>
      <c r="C78" s="356"/>
      <c r="D78" s="357"/>
      <c r="E78" s="8" t="s">
        <v>351</v>
      </c>
      <c r="F78" s="8" t="s">
        <v>352</v>
      </c>
      <c r="G78" s="8" t="s">
        <v>9</v>
      </c>
      <c r="H78" s="8" t="s">
        <v>10</v>
      </c>
      <c r="I78" s="8" t="s">
        <v>478</v>
      </c>
    </row>
    <row r="79" spans="1:9" ht="15">
      <c r="A79" s="440" t="s">
        <v>218</v>
      </c>
      <c r="B79" s="441"/>
      <c r="C79" s="441"/>
      <c r="D79" s="442"/>
      <c r="E79" s="9">
        <v>20880</v>
      </c>
      <c r="F79" s="9">
        <v>20880</v>
      </c>
      <c r="G79" s="10">
        <v>5</v>
      </c>
      <c r="H79" s="11">
        <v>41654</v>
      </c>
      <c r="I79" s="9" t="s">
        <v>14</v>
      </c>
    </row>
    <row r="80" spans="1:6" ht="15">
      <c r="A80" s="17"/>
      <c r="B80" s="17"/>
      <c r="C80" s="17"/>
      <c r="E80" s="18" t="s">
        <v>11</v>
      </c>
      <c r="F80" s="47">
        <f>SUM(F79:F79)</f>
        <v>20880</v>
      </c>
    </row>
    <row r="85" spans="1:9" ht="21">
      <c r="A85" s="175"/>
      <c r="B85" s="175"/>
      <c r="C85" s="175"/>
      <c r="D85" s="175"/>
      <c r="E85" s="175"/>
      <c r="F85" s="175"/>
      <c r="G85" s="175"/>
      <c r="H85" s="175"/>
      <c r="I85" s="175"/>
    </row>
    <row r="86" spans="1:9" ht="15">
      <c r="A86" s="2" t="s">
        <v>0</v>
      </c>
      <c r="B86" s="367" t="s">
        <v>21</v>
      </c>
      <c r="C86" s="368"/>
      <c r="D86" s="368"/>
      <c r="E86" s="368"/>
      <c r="F86" s="368"/>
      <c r="G86" s="368"/>
      <c r="H86" s="368"/>
      <c r="I86" s="369"/>
    </row>
    <row r="88" spans="1:9" ht="15">
      <c r="A88" s="3" t="s">
        <v>2</v>
      </c>
      <c r="B88" s="4"/>
      <c r="C88" s="5" t="s">
        <v>28</v>
      </c>
      <c r="D88" s="6"/>
      <c r="E88" s="3" t="s">
        <v>3</v>
      </c>
      <c r="F88" s="56"/>
      <c r="G88" s="7"/>
      <c r="H88" s="353" t="s">
        <v>28</v>
      </c>
      <c r="I88" s="354"/>
    </row>
    <row r="90" spans="1:9" ht="15">
      <c r="A90" s="3" t="s">
        <v>4</v>
      </c>
      <c r="B90" s="7"/>
      <c r="C90" s="5" t="s">
        <v>5</v>
      </c>
      <c r="D90" s="6"/>
      <c r="E90" s="3" t="s">
        <v>6</v>
      </c>
      <c r="F90" s="56"/>
      <c r="G90" s="4"/>
      <c r="H90" s="353" t="s">
        <v>5</v>
      </c>
      <c r="I90" s="354"/>
    </row>
    <row r="92" spans="1:9" ht="15">
      <c r="A92" s="3" t="s">
        <v>350</v>
      </c>
      <c r="B92" s="7"/>
      <c r="C92" s="5" t="s">
        <v>353</v>
      </c>
      <c r="D92" s="6"/>
      <c r="E92" s="3" t="s">
        <v>7</v>
      </c>
      <c r="F92" s="56"/>
      <c r="G92" s="4"/>
      <c r="H92" s="353" t="s">
        <v>5</v>
      </c>
      <c r="I92" s="354"/>
    </row>
    <row r="93" ht="15">
      <c r="B93" s="46"/>
    </row>
    <row r="94" spans="1:9" ht="15">
      <c r="A94" s="355" t="s">
        <v>8</v>
      </c>
      <c r="B94" s="356"/>
      <c r="C94" s="356"/>
      <c r="D94" s="357"/>
      <c r="E94" s="8" t="s">
        <v>351</v>
      </c>
      <c r="F94" s="8" t="s">
        <v>352</v>
      </c>
      <c r="G94" s="8" t="s">
        <v>9</v>
      </c>
      <c r="H94" s="8" t="s">
        <v>10</v>
      </c>
      <c r="I94" s="8" t="s">
        <v>478</v>
      </c>
    </row>
    <row r="95" spans="1:9" ht="15">
      <c r="A95" s="440" t="s">
        <v>178</v>
      </c>
      <c r="B95" s="441"/>
      <c r="C95" s="441"/>
      <c r="D95" s="442"/>
      <c r="E95" s="9">
        <v>19658.1</v>
      </c>
      <c r="F95" s="9">
        <v>19658.1</v>
      </c>
      <c r="G95" s="10">
        <v>6</v>
      </c>
      <c r="H95" s="11">
        <v>41654</v>
      </c>
      <c r="I95" s="9" t="s">
        <v>14</v>
      </c>
    </row>
    <row r="96" spans="1:6" ht="15">
      <c r="A96" s="17"/>
      <c r="B96" s="17"/>
      <c r="C96" s="17"/>
      <c r="E96" s="18" t="s">
        <v>11</v>
      </c>
      <c r="F96" s="47">
        <f>SUM(F95:F95)</f>
        <v>19658.1</v>
      </c>
    </row>
    <row r="97" spans="1:9" ht="15" customHeight="1">
      <c r="A97" s="175"/>
      <c r="B97" s="175"/>
      <c r="C97" s="175"/>
      <c r="D97" s="175"/>
      <c r="E97" s="175"/>
      <c r="F97" s="175"/>
      <c r="G97" s="175"/>
      <c r="H97" s="175"/>
      <c r="I97" s="175"/>
    </row>
    <row r="98" spans="1:9" ht="18" customHeight="1">
      <c r="A98" s="175"/>
      <c r="B98" s="175"/>
      <c r="C98" s="175"/>
      <c r="D98" s="175"/>
      <c r="E98" s="175"/>
      <c r="F98" s="175"/>
      <c r="G98" s="175"/>
      <c r="H98" s="175"/>
      <c r="I98" s="175"/>
    </row>
    <row r="99" spans="1:9" ht="15">
      <c r="A99" s="2" t="s">
        <v>0</v>
      </c>
      <c r="B99" s="367" t="s">
        <v>17</v>
      </c>
      <c r="C99" s="368"/>
      <c r="D99" s="368"/>
      <c r="E99" s="368"/>
      <c r="F99" s="368"/>
      <c r="G99" s="368"/>
      <c r="H99" s="368"/>
      <c r="I99" s="369"/>
    </row>
    <row r="101" spans="1:9" ht="15">
      <c r="A101" s="3" t="s">
        <v>2</v>
      </c>
      <c r="B101" s="4"/>
      <c r="C101" s="5" t="s">
        <v>34</v>
      </c>
      <c r="D101" s="6"/>
      <c r="E101" s="3" t="s">
        <v>3</v>
      </c>
      <c r="F101" s="56"/>
      <c r="G101" s="7"/>
      <c r="H101" s="353" t="s">
        <v>34</v>
      </c>
      <c r="I101" s="354"/>
    </row>
    <row r="103" spans="1:9" ht="15">
      <c r="A103" s="3" t="s">
        <v>4</v>
      </c>
      <c r="B103" s="7"/>
      <c r="C103" s="5" t="s">
        <v>5</v>
      </c>
      <c r="D103" s="6"/>
      <c r="E103" s="3" t="s">
        <v>6</v>
      </c>
      <c r="F103" s="56"/>
      <c r="G103" s="4"/>
      <c r="H103" s="353" t="s">
        <v>5</v>
      </c>
      <c r="I103" s="354"/>
    </row>
    <row r="105" spans="1:9" ht="15">
      <c r="A105" s="3" t="s">
        <v>350</v>
      </c>
      <c r="B105" s="7"/>
      <c r="C105" s="5" t="s">
        <v>353</v>
      </c>
      <c r="D105" s="6"/>
      <c r="E105" s="3" t="s">
        <v>7</v>
      </c>
      <c r="F105" s="56"/>
      <c r="G105" s="4"/>
      <c r="H105" s="353" t="s">
        <v>5</v>
      </c>
      <c r="I105" s="354"/>
    </row>
    <row r="106" ht="15">
      <c r="B106" s="46"/>
    </row>
    <row r="107" spans="1:9" ht="15">
      <c r="A107" s="355" t="s">
        <v>8</v>
      </c>
      <c r="B107" s="356"/>
      <c r="C107" s="356"/>
      <c r="D107" s="357"/>
      <c r="E107" s="8" t="s">
        <v>351</v>
      </c>
      <c r="F107" s="8" t="s">
        <v>352</v>
      </c>
      <c r="G107" s="8" t="s">
        <v>9</v>
      </c>
      <c r="H107" s="8" t="s">
        <v>10</v>
      </c>
      <c r="I107" s="8" t="s">
        <v>478</v>
      </c>
    </row>
    <row r="108" spans="1:9" ht="15">
      <c r="A108" s="440" t="s">
        <v>19</v>
      </c>
      <c r="B108" s="441"/>
      <c r="C108" s="441"/>
      <c r="D108" s="442"/>
      <c r="E108" s="9">
        <v>7127.04</v>
      </c>
      <c r="F108" s="9">
        <v>7127.04</v>
      </c>
      <c r="G108" s="10">
        <v>7</v>
      </c>
      <c r="H108" s="11">
        <v>41655</v>
      </c>
      <c r="I108" s="9" t="s">
        <v>14</v>
      </c>
    </row>
    <row r="109" spans="1:6" ht="15">
      <c r="A109" s="17"/>
      <c r="B109" s="17"/>
      <c r="C109" s="17"/>
      <c r="E109" s="18" t="s">
        <v>11</v>
      </c>
      <c r="F109" s="47">
        <f>SUM(F108:F108)</f>
        <v>7127.04</v>
      </c>
    </row>
    <row r="112" spans="1:9" ht="15">
      <c r="A112" s="2" t="s">
        <v>0</v>
      </c>
      <c r="B112" s="367" t="s">
        <v>17</v>
      </c>
      <c r="C112" s="368"/>
      <c r="D112" s="368"/>
      <c r="E112" s="368"/>
      <c r="F112" s="368"/>
      <c r="G112" s="368"/>
      <c r="H112" s="368"/>
      <c r="I112" s="369"/>
    </row>
    <row r="114" spans="1:9" ht="15">
      <c r="A114" s="3" t="s">
        <v>2</v>
      </c>
      <c r="B114" s="4"/>
      <c r="C114" s="5" t="s">
        <v>34</v>
      </c>
      <c r="D114" s="6"/>
      <c r="E114" s="3" t="s">
        <v>3</v>
      </c>
      <c r="F114" s="56"/>
      <c r="G114" s="7"/>
      <c r="H114" s="353" t="s">
        <v>34</v>
      </c>
      <c r="I114" s="354"/>
    </row>
    <row r="116" spans="1:9" ht="15">
      <c r="A116" s="3" t="s">
        <v>4</v>
      </c>
      <c r="B116" s="7"/>
      <c r="C116" s="5" t="s">
        <v>5</v>
      </c>
      <c r="D116" s="6"/>
      <c r="E116" s="3" t="s">
        <v>6</v>
      </c>
      <c r="F116" s="56"/>
      <c r="G116" s="4"/>
      <c r="H116" s="353" t="s">
        <v>5</v>
      </c>
      <c r="I116" s="354"/>
    </row>
    <row r="118" spans="1:9" ht="15">
      <c r="A118" s="3" t="s">
        <v>350</v>
      </c>
      <c r="B118" s="7"/>
      <c r="C118" s="5" t="s">
        <v>353</v>
      </c>
      <c r="D118" s="6"/>
      <c r="E118" s="3" t="s">
        <v>7</v>
      </c>
      <c r="F118" s="56"/>
      <c r="G118" s="4"/>
      <c r="H118" s="353" t="s">
        <v>5</v>
      </c>
      <c r="I118" s="354"/>
    </row>
    <row r="119" ht="15">
      <c r="B119" s="46"/>
    </row>
    <row r="120" spans="1:9" ht="15">
      <c r="A120" s="355" t="s">
        <v>8</v>
      </c>
      <c r="B120" s="356"/>
      <c r="C120" s="356"/>
      <c r="D120" s="357"/>
      <c r="E120" s="8" t="s">
        <v>351</v>
      </c>
      <c r="F120" s="8" t="s">
        <v>352</v>
      </c>
      <c r="G120" s="8" t="s">
        <v>9</v>
      </c>
      <c r="H120" s="8" t="s">
        <v>10</v>
      </c>
      <c r="I120" s="8" t="s">
        <v>478</v>
      </c>
    </row>
    <row r="121" spans="1:9" ht="15">
      <c r="A121" s="440" t="s">
        <v>19</v>
      </c>
      <c r="B121" s="441"/>
      <c r="C121" s="441"/>
      <c r="D121" s="442"/>
      <c r="E121" s="9">
        <v>2097.28</v>
      </c>
      <c r="F121" s="9">
        <v>2097.28</v>
      </c>
      <c r="G121" s="10">
        <v>8</v>
      </c>
      <c r="H121" s="11">
        <v>41663</v>
      </c>
      <c r="I121" s="9" t="s">
        <v>14</v>
      </c>
    </row>
    <row r="122" spans="1:6" ht="15">
      <c r="A122" s="17"/>
      <c r="B122" s="17"/>
      <c r="C122" s="17"/>
      <c r="E122" s="18" t="s">
        <v>11</v>
      </c>
      <c r="F122" s="47">
        <f>SUM(F121:F121)</f>
        <v>2097.28</v>
      </c>
    </row>
    <row r="126" s="199" customFormat="1" ht="15"/>
    <row r="128" spans="1:9" ht="15">
      <c r="A128" s="2" t="s">
        <v>0</v>
      </c>
      <c r="B128" s="367" t="s">
        <v>17</v>
      </c>
      <c r="C128" s="368"/>
      <c r="D128" s="368"/>
      <c r="E128" s="368"/>
      <c r="F128" s="368"/>
      <c r="G128" s="368"/>
      <c r="H128" s="368"/>
      <c r="I128" s="369"/>
    </row>
    <row r="130" spans="1:9" ht="15">
      <c r="A130" s="3" t="s">
        <v>2</v>
      </c>
      <c r="B130" s="4"/>
      <c r="C130" s="5" t="s">
        <v>34</v>
      </c>
      <c r="D130" s="6"/>
      <c r="E130" s="3" t="s">
        <v>3</v>
      </c>
      <c r="F130" s="56"/>
      <c r="G130" s="7"/>
      <c r="H130" s="353" t="s">
        <v>34</v>
      </c>
      <c r="I130" s="354"/>
    </row>
    <row r="132" spans="1:9" ht="15">
      <c r="A132" s="3" t="s">
        <v>4</v>
      </c>
      <c r="B132" s="7"/>
      <c r="C132" s="5" t="s">
        <v>5</v>
      </c>
      <c r="D132" s="6"/>
      <c r="E132" s="3" t="s">
        <v>6</v>
      </c>
      <c r="F132" s="56"/>
      <c r="G132" s="4"/>
      <c r="H132" s="353" t="s">
        <v>5</v>
      </c>
      <c r="I132" s="354"/>
    </row>
    <row r="134" spans="1:9" ht="15">
      <c r="A134" s="3" t="s">
        <v>350</v>
      </c>
      <c r="B134" s="7"/>
      <c r="C134" s="5" t="s">
        <v>353</v>
      </c>
      <c r="D134" s="6"/>
      <c r="E134" s="3" t="s">
        <v>7</v>
      </c>
      <c r="F134" s="56"/>
      <c r="G134" s="4"/>
      <c r="H134" s="353" t="s">
        <v>5</v>
      </c>
      <c r="I134" s="354"/>
    </row>
    <row r="136" spans="1:9" ht="15">
      <c r="A136" s="355" t="s">
        <v>8</v>
      </c>
      <c r="B136" s="356"/>
      <c r="C136" s="356"/>
      <c r="D136" s="357"/>
      <c r="E136" s="8" t="s">
        <v>351</v>
      </c>
      <c r="F136" s="8" t="s">
        <v>352</v>
      </c>
      <c r="G136" s="8" t="s">
        <v>9</v>
      </c>
      <c r="H136" s="8" t="s">
        <v>10</v>
      </c>
      <c r="I136" s="8" t="s">
        <v>478</v>
      </c>
    </row>
    <row r="137" spans="1:9" ht="15">
      <c r="A137" s="440" t="s">
        <v>19</v>
      </c>
      <c r="B137" s="441"/>
      <c r="C137" s="441"/>
      <c r="D137" s="442"/>
      <c r="E137" s="9">
        <v>7354.4</v>
      </c>
      <c r="F137" s="9">
        <v>7354.4</v>
      </c>
      <c r="G137" s="10">
        <v>9</v>
      </c>
      <c r="H137" s="11">
        <v>41666</v>
      </c>
      <c r="I137" s="9" t="s">
        <v>14</v>
      </c>
    </row>
    <row r="138" spans="1:6" ht="15">
      <c r="A138" s="17"/>
      <c r="B138" s="17"/>
      <c r="C138" s="17"/>
      <c r="E138" s="18" t="s">
        <v>11</v>
      </c>
      <c r="F138" s="47">
        <f>SUM(F137:F137)</f>
        <v>7354.4</v>
      </c>
    </row>
    <row r="141" spans="1:9" ht="15">
      <c r="A141" s="2" t="s">
        <v>0</v>
      </c>
      <c r="B141" s="367" t="s">
        <v>17</v>
      </c>
      <c r="C141" s="368"/>
      <c r="D141" s="368"/>
      <c r="E141" s="368"/>
      <c r="F141" s="368"/>
      <c r="G141" s="368"/>
      <c r="H141" s="368"/>
      <c r="I141" s="369"/>
    </row>
    <row r="143" spans="1:9" ht="15">
      <c r="A143" s="3" t="s">
        <v>2</v>
      </c>
      <c r="B143" s="4"/>
      <c r="C143" s="5" t="s">
        <v>34</v>
      </c>
      <c r="D143" s="6"/>
      <c r="E143" s="3" t="s">
        <v>3</v>
      </c>
      <c r="F143" s="56"/>
      <c r="G143" s="7"/>
      <c r="H143" s="353" t="s">
        <v>34</v>
      </c>
      <c r="I143" s="354"/>
    </row>
    <row r="145" spans="1:9" ht="15">
      <c r="A145" s="3" t="s">
        <v>4</v>
      </c>
      <c r="B145" s="7"/>
      <c r="C145" s="5" t="s">
        <v>5</v>
      </c>
      <c r="D145" s="6"/>
      <c r="E145" s="3" t="s">
        <v>6</v>
      </c>
      <c r="F145" s="56"/>
      <c r="G145" s="4"/>
      <c r="H145" s="353" t="s">
        <v>5</v>
      </c>
      <c r="I145" s="354"/>
    </row>
    <row r="147" spans="1:9" ht="15">
      <c r="A147" s="3" t="s">
        <v>350</v>
      </c>
      <c r="B147" s="7"/>
      <c r="C147" s="5" t="s">
        <v>353</v>
      </c>
      <c r="D147" s="6"/>
      <c r="E147" s="3" t="s">
        <v>7</v>
      </c>
      <c r="F147" s="56"/>
      <c r="G147" s="4"/>
      <c r="H147" s="353" t="s">
        <v>5</v>
      </c>
      <c r="I147" s="354"/>
    </row>
    <row r="148" ht="15">
      <c r="B148" s="46"/>
    </row>
    <row r="149" spans="1:9" ht="15">
      <c r="A149" s="355" t="s">
        <v>8</v>
      </c>
      <c r="B149" s="356"/>
      <c r="C149" s="356"/>
      <c r="D149" s="357"/>
      <c r="E149" s="8" t="s">
        <v>351</v>
      </c>
      <c r="F149" s="8" t="s">
        <v>352</v>
      </c>
      <c r="G149" s="8" t="s">
        <v>9</v>
      </c>
      <c r="H149" s="8" t="s">
        <v>10</v>
      </c>
      <c r="I149" s="8" t="s">
        <v>478</v>
      </c>
    </row>
    <row r="150" spans="1:9" ht="15">
      <c r="A150" s="440" t="s">
        <v>19</v>
      </c>
      <c r="B150" s="441"/>
      <c r="C150" s="441"/>
      <c r="D150" s="442"/>
      <c r="E150" s="9">
        <v>10630.24</v>
      </c>
      <c r="F150" s="9">
        <v>10630.24</v>
      </c>
      <c r="G150" s="10">
        <v>10</v>
      </c>
      <c r="H150" s="11">
        <v>41667</v>
      </c>
      <c r="I150" s="9" t="s">
        <v>14</v>
      </c>
    </row>
    <row r="151" spans="1:6" ht="15">
      <c r="A151" s="17"/>
      <c r="B151" s="17"/>
      <c r="C151" s="17"/>
      <c r="E151" s="18" t="s">
        <v>11</v>
      </c>
      <c r="F151" s="47">
        <f>SUM(F150:F150)</f>
        <v>10630.24</v>
      </c>
    </row>
    <row r="152" spans="1:6" ht="15">
      <c r="A152" s="17"/>
      <c r="B152" s="17"/>
      <c r="C152" s="17"/>
      <c r="E152" s="28"/>
      <c r="F152" s="157"/>
    </row>
    <row r="154" spans="1:9" ht="15">
      <c r="A154" s="2" t="s">
        <v>0</v>
      </c>
      <c r="B154" s="367" t="s">
        <v>17</v>
      </c>
      <c r="C154" s="368"/>
      <c r="D154" s="368"/>
      <c r="E154" s="368"/>
      <c r="F154" s="368"/>
      <c r="G154" s="368"/>
      <c r="H154" s="368"/>
      <c r="I154" s="369"/>
    </row>
    <row r="156" spans="1:9" ht="15">
      <c r="A156" s="3" t="s">
        <v>2</v>
      </c>
      <c r="B156" s="4"/>
      <c r="C156" s="353" t="s">
        <v>34</v>
      </c>
      <c r="D156" s="354"/>
      <c r="E156" s="3" t="s">
        <v>3</v>
      </c>
      <c r="F156" s="56"/>
      <c r="G156" s="7"/>
      <c r="H156" s="353" t="s">
        <v>34</v>
      </c>
      <c r="I156" s="354"/>
    </row>
    <row r="158" spans="1:9" ht="15">
      <c r="A158" s="3" t="s">
        <v>4</v>
      </c>
      <c r="B158" s="7"/>
      <c r="C158" s="5" t="s">
        <v>5</v>
      </c>
      <c r="D158" s="6"/>
      <c r="E158" s="3" t="s">
        <v>6</v>
      </c>
      <c r="F158" s="56"/>
      <c r="G158" s="4"/>
      <c r="H158" s="353" t="s">
        <v>5</v>
      </c>
      <c r="I158" s="354"/>
    </row>
    <row r="160" spans="1:9" ht="15">
      <c r="A160" s="3" t="s">
        <v>350</v>
      </c>
      <c r="B160" s="7"/>
      <c r="C160" s="5" t="s">
        <v>353</v>
      </c>
      <c r="D160" s="6"/>
      <c r="E160" s="3" t="s">
        <v>7</v>
      </c>
      <c r="F160" s="56"/>
      <c r="G160" s="4"/>
      <c r="H160" s="353" t="s">
        <v>5</v>
      </c>
      <c r="I160" s="354"/>
    </row>
    <row r="161" ht="15">
      <c r="B161" s="46"/>
    </row>
    <row r="162" spans="1:9" ht="15">
      <c r="A162" s="355" t="s">
        <v>8</v>
      </c>
      <c r="B162" s="356"/>
      <c r="C162" s="356"/>
      <c r="D162" s="357"/>
      <c r="E162" s="8" t="s">
        <v>351</v>
      </c>
      <c r="F162" s="8" t="s">
        <v>352</v>
      </c>
      <c r="G162" s="8" t="s">
        <v>9</v>
      </c>
      <c r="H162" s="8" t="s">
        <v>10</v>
      </c>
      <c r="I162" s="8" t="s">
        <v>478</v>
      </c>
    </row>
    <row r="163" spans="1:9" ht="15">
      <c r="A163" s="440" t="s">
        <v>56</v>
      </c>
      <c r="B163" s="441"/>
      <c r="C163" s="441"/>
      <c r="D163" s="442"/>
      <c r="E163" s="9">
        <v>1061.4</v>
      </c>
      <c r="F163" s="9">
        <v>1061.4</v>
      </c>
      <c r="G163" s="10">
        <v>11</v>
      </c>
      <c r="H163" s="11">
        <v>41668</v>
      </c>
      <c r="I163" s="9" t="s">
        <v>14</v>
      </c>
    </row>
    <row r="164" spans="1:6" ht="15">
      <c r="A164" s="17"/>
      <c r="B164" s="17"/>
      <c r="C164" s="17"/>
      <c r="E164" s="18" t="s">
        <v>11</v>
      </c>
      <c r="F164" s="47">
        <f>SUM(F163:F163)</f>
        <v>1061.4</v>
      </c>
    </row>
    <row r="169" spans="1:9" ht="21">
      <c r="A169" s="175"/>
      <c r="B169" s="175"/>
      <c r="C169" s="175"/>
      <c r="D169" s="175"/>
      <c r="E169" s="175"/>
      <c r="F169" s="175"/>
      <c r="G169" s="175"/>
      <c r="H169" s="175"/>
      <c r="I169" s="175"/>
    </row>
    <row r="170" spans="1:9" ht="15">
      <c r="A170" s="2" t="s">
        <v>0</v>
      </c>
      <c r="B170" s="367" t="s">
        <v>12</v>
      </c>
      <c r="C170" s="368"/>
      <c r="D170" s="368"/>
      <c r="E170" s="368"/>
      <c r="F170" s="368"/>
      <c r="G170" s="368"/>
      <c r="H170" s="368"/>
      <c r="I170" s="369"/>
    </row>
    <row r="172" spans="1:9" ht="15">
      <c r="A172" s="3" t="s">
        <v>2</v>
      </c>
      <c r="B172" s="4"/>
      <c r="C172" s="5" t="s">
        <v>289</v>
      </c>
      <c r="D172" s="6"/>
      <c r="E172" s="3" t="s">
        <v>3</v>
      </c>
      <c r="F172" s="56"/>
      <c r="G172" s="7"/>
      <c r="H172" s="353" t="s">
        <v>289</v>
      </c>
      <c r="I172" s="354"/>
    </row>
    <row r="174" spans="1:9" ht="15">
      <c r="A174" s="3" t="s">
        <v>4</v>
      </c>
      <c r="B174" s="7"/>
      <c r="C174" s="5" t="s">
        <v>5</v>
      </c>
      <c r="D174" s="6"/>
      <c r="E174" s="3" t="s">
        <v>6</v>
      </c>
      <c r="F174" s="56"/>
      <c r="G174" s="4"/>
      <c r="H174" s="353" t="s">
        <v>5</v>
      </c>
      <c r="I174" s="354"/>
    </row>
    <row r="176" spans="1:9" ht="15">
      <c r="A176" s="3" t="s">
        <v>350</v>
      </c>
      <c r="B176" s="7"/>
      <c r="C176" s="5" t="s">
        <v>353</v>
      </c>
      <c r="D176" s="6"/>
      <c r="E176" s="3" t="s">
        <v>7</v>
      </c>
      <c r="F176" s="56"/>
      <c r="G176" s="4"/>
      <c r="H176" s="353" t="s">
        <v>5</v>
      </c>
      <c r="I176" s="354"/>
    </row>
    <row r="177" ht="15">
      <c r="B177" s="46"/>
    </row>
    <row r="178" spans="1:9" ht="15">
      <c r="A178" s="355" t="s">
        <v>8</v>
      </c>
      <c r="B178" s="356"/>
      <c r="C178" s="356"/>
      <c r="D178" s="357"/>
      <c r="E178" s="8" t="s">
        <v>351</v>
      </c>
      <c r="F178" s="8" t="s">
        <v>352</v>
      </c>
      <c r="G178" s="103" t="s">
        <v>9</v>
      </c>
      <c r="H178" s="8" t="s">
        <v>10</v>
      </c>
      <c r="I178" s="8" t="s">
        <v>478</v>
      </c>
    </row>
    <row r="179" spans="1:9" ht="15">
      <c r="A179" s="440" t="s">
        <v>19</v>
      </c>
      <c r="B179" s="441"/>
      <c r="C179" s="441"/>
      <c r="D179" s="442"/>
      <c r="E179" s="9">
        <v>24856.48</v>
      </c>
      <c r="F179" s="9">
        <v>24856.48</v>
      </c>
      <c r="G179" s="10">
        <v>12</v>
      </c>
      <c r="H179" s="11">
        <v>41668</v>
      </c>
      <c r="I179" s="9" t="s">
        <v>14</v>
      </c>
    </row>
    <row r="180" spans="1:9" ht="15">
      <c r="A180" s="440" t="s">
        <v>219</v>
      </c>
      <c r="B180" s="441"/>
      <c r="C180" s="441"/>
      <c r="D180" s="442"/>
      <c r="E180" s="9">
        <v>26102.78</v>
      </c>
      <c r="F180" s="74"/>
      <c r="G180" s="15"/>
      <c r="H180" s="53"/>
      <c r="I180" s="15"/>
    </row>
    <row r="181" spans="1:9" ht="15">
      <c r="A181" s="440" t="s">
        <v>13</v>
      </c>
      <c r="B181" s="441"/>
      <c r="C181" s="441"/>
      <c r="D181" s="442"/>
      <c r="E181" s="9">
        <v>24838.62</v>
      </c>
      <c r="F181" s="160"/>
      <c r="G181" s="15"/>
      <c r="H181" s="15"/>
      <c r="I181" s="15"/>
    </row>
    <row r="182" spans="1:6" ht="15">
      <c r="A182" s="17"/>
      <c r="B182" s="17"/>
      <c r="C182" s="17"/>
      <c r="E182" s="18" t="s">
        <v>11</v>
      </c>
      <c r="F182" s="47">
        <f>SUM(F179:F181)</f>
        <v>24856.48</v>
      </c>
    </row>
    <row r="185" spans="1:9" ht="15">
      <c r="A185" s="2" t="s">
        <v>0</v>
      </c>
      <c r="B185" s="367" t="s">
        <v>17</v>
      </c>
      <c r="C185" s="368"/>
      <c r="D185" s="368"/>
      <c r="E185" s="368"/>
      <c r="F185" s="368"/>
      <c r="G185" s="368"/>
      <c r="H185" s="368"/>
      <c r="I185" s="369"/>
    </row>
    <row r="187" spans="1:9" ht="15">
      <c r="A187" s="3" t="s">
        <v>2</v>
      </c>
      <c r="B187" s="4"/>
      <c r="C187" s="5" t="s">
        <v>34</v>
      </c>
      <c r="D187" s="6"/>
      <c r="E187" s="3" t="s">
        <v>3</v>
      </c>
      <c r="F187" s="56"/>
      <c r="G187" s="7"/>
      <c r="H187" s="353" t="s">
        <v>34</v>
      </c>
      <c r="I187" s="354"/>
    </row>
    <row r="189" spans="1:9" ht="15">
      <c r="A189" s="3" t="s">
        <v>4</v>
      </c>
      <c r="B189" s="7"/>
      <c r="C189" s="5" t="s">
        <v>5</v>
      </c>
      <c r="D189" s="6"/>
      <c r="E189" s="3" t="s">
        <v>6</v>
      </c>
      <c r="F189" s="56"/>
      <c r="G189" s="4"/>
      <c r="H189" s="353" t="s">
        <v>5</v>
      </c>
      <c r="I189" s="354"/>
    </row>
    <row r="191" spans="1:9" ht="15">
      <c r="A191" s="3" t="s">
        <v>350</v>
      </c>
      <c r="B191" s="7"/>
      <c r="C191" s="5" t="s">
        <v>353</v>
      </c>
      <c r="D191" s="6"/>
      <c r="E191" s="3" t="s">
        <v>7</v>
      </c>
      <c r="F191" s="56"/>
      <c r="G191" s="4"/>
      <c r="H191" s="353" t="s">
        <v>5</v>
      </c>
      <c r="I191" s="354"/>
    </row>
    <row r="192" ht="15">
      <c r="B192" s="46"/>
    </row>
    <row r="193" spans="1:9" ht="15">
      <c r="A193" s="355" t="s">
        <v>8</v>
      </c>
      <c r="B193" s="356"/>
      <c r="C193" s="356"/>
      <c r="D193" s="357"/>
      <c r="E193" s="8" t="s">
        <v>351</v>
      </c>
      <c r="F193" s="8" t="s">
        <v>352</v>
      </c>
      <c r="G193" s="8" t="s">
        <v>9</v>
      </c>
      <c r="H193" s="8" t="s">
        <v>10</v>
      </c>
      <c r="I193" s="8" t="s">
        <v>478</v>
      </c>
    </row>
    <row r="194" spans="1:9" ht="15">
      <c r="A194" s="440" t="s">
        <v>156</v>
      </c>
      <c r="B194" s="441"/>
      <c r="C194" s="441"/>
      <c r="D194" s="442"/>
      <c r="E194" s="9">
        <v>10817</v>
      </c>
      <c r="F194" s="9">
        <v>10817</v>
      </c>
      <c r="G194" s="10">
        <v>14</v>
      </c>
      <c r="H194" s="11">
        <v>41669</v>
      </c>
      <c r="I194" s="9" t="s">
        <v>74</v>
      </c>
    </row>
    <row r="195" spans="1:6" ht="15">
      <c r="A195" s="17"/>
      <c r="B195" s="17"/>
      <c r="C195" s="17"/>
      <c r="E195" s="18" t="s">
        <v>11</v>
      </c>
      <c r="F195" s="47">
        <f>SUM(F194:F194)</f>
        <v>10817</v>
      </c>
    </row>
    <row r="196" spans="1:9" ht="21">
      <c r="A196" s="175"/>
      <c r="B196" s="175"/>
      <c r="C196" s="175"/>
      <c r="D196" s="175"/>
      <c r="E196" s="175"/>
      <c r="F196" s="175"/>
      <c r="G196" s="175"/>
      <c r="H196" s="175"/>
      <c r="I196" s="175"/>
    </row>
    <row r="197" spans="1:9" ht="21">
      <c r="A197" s="175"/>
      <c r="B197" s="175"/>
      <c r="C197" s="175"/>
      <c r="D197" s="175"/>
      <c r="E197" s="175"/>
      <c r="F197" s="175"/>
      <c r="G197" s="175"/>
      <c r="H197" s="175"/>
      <c r="I197" s="175"/>
    </row>
    <row r="198" spans="1:9" ht="15">
      <c r="A198" s="2" t="s">
        <v>0</v>
      </c>
      <c r="B198" s="367" t="s">
        <v>12</v>
      </c>
      <c r="C198" s="368"/>
      <c r="D198" s="368"/>
      <c r="E198" s="368"/>
      <c r="F198" s="368"/>
      <c r="G198" s="368"/>
      <c r="H198" s="368"/>
      <c r="I198" s="369"/>
    </row>
    <row r="200" spans="1:9" ht="15">
      <c r="A200" s="3" t="s">
        <v>2</v>
      </c>
      <c r="B200" s="4"/>
      <c r="C200" s="5" t="s">
        <v>34</v>
      </c>
      <c r="D200" s="6"/>
      <c r="E200" s="3" t="s">
        <v>3</v>
      </c>
      <c r="F200" s="56"/>
      <c r="G200" s="7"/>
      <c r="H200" s="353" t="s">
        <v>34</v>
      </c>
      <c r="I200" s="354"/>
    </row>
    <row r="202" spans="1:9" ht="15">
      <c r="A202" s="3" t="s">
        <v>4</v>
      </c>
      <c r="B202" s="7"/>
      <c r="C202" s="5" t="s">
        <v>5</v>
      </c>
      <c r="D202" s="6"/>
      <c r="E202" s="3" t="s">
        <v>6</v>
      </c>
      <c r="F202" s="56"/>
      <c r="G202" s="4"/>
      <c r="H202" s="353" t="s">
        <v>5</v>
      </c>
      <c r="I202" s="354"/>
    </row>
    <row r="204" spans="1:9" ht="15">
      <c r="A204" s="3" t="s">
        <v>350</v>
      </c>
      <c r="B204" s="7"/>
      <c r="C204" s="5" t="s">
        <v>353</v>
      </c>
      <c r="D204" s="6"/>
      <c r="E204" s="3" t="s">
        <v>7</v>
      </c>
      <c r="F204" s="56"/>
      <c r="G204" s="4"/>
      <c r="H204" s="353" t="s">
        <v>5</v>
      </c>
      <c r="I204" s="354"/>
    </row>
    <row r="206" spans="1:9" ht="15">
      <c r="A206" s="355" t="s">
        <v>8</v>
      </c>
      <c r="B206" s="356"/>
      <c r="C206" s="356"/>
      <c r="D206" s="357"/>
      <c r="E206" s="8" t="s">
        <v>351</v>
      </c>
      <c r="F206" s="8" t="s">
        <v>352</v>
      </c>
      <c r="G206" s="8" t="s">
        <v>9</v>
      </c>
      <c r="H206" s="8" t="s">
        <v>10</v>
      </c>
      <c r="I206" s="8" t="s">
        <v>478</v>
      </c>
    </row>
    <row r="207" spans="1:9" ht="15">
      <c r="A207" s="440" t="s">
        <v>227</v>
      </c>
      <c r="B207" s="441"/>
      <c r="C207" s="441"/>
      <c r="D207" s="442"/>
      <c r="E207" s="9">
        <v>7186.2</v>
      </c>
      <c r="F207" s="9">
        <v>7186.2</v>
      </c>
      <c r="G207" s="10">
        <v>16</v>
      </c>
      <c r="H207" s="11">
        <v>41673</v>
      </c>
      <c r="I207" s="9" t="s">
        <v>357</v>
      </c>
    </row>
    <row r="208" spans="1:6" ht="15">
      <c r="A208" s="17"/>
      <c r="B208" s="17"/>
      <c r="C208" s="17"/>
      <c r="E208" s="18" t="s">
        <v>11</v>
      </c>
      <c r="F208" s="47">
        <f>SUM(F207:F207)</f>
        <v>7186.2</v>
      </c>
    </row>
    <row r="209" spans="1:6" s="199" customFormat="1" ht="15">
      <c r="A209" s="209"/>
      <c r="B209" s="209"/>
      <c r="C209" s="209"/>
      <c r="E209" s="219"/>
      <c r="F209" s="157"/>
    </row>
    <row r="210" spans="1:9" ht="21">
      <c r="A210" s="175"/>
      <c r="B210" s="175"/>
      <c r="C210" s="175"/>
      <c r="D210" s="175"/>
      <c r="E210" s="175"/>
      <c r="F210" s="175"/>
      <c r="G210" s="175"/>
      <c r="H210" s="175"/>
      <c r="I210" s="175"/>
    </row>
    <row r="211" spans="1:9" ht="15">
      <c r="A211" s="2" t="s">
        <v>0</v>
      </c>
      <c r="B211" s="367" t="s">
        <v>12</v>
      </c>
      <c r="C211" s="368"/>
      <c r="D211" s="368"/>
      <c r="E211" s="368"/>
      <c r="F211" s="368"/>
      <c r="G211" s="368"/>
      <c r="H211" s="368"/>
      <c r="I211" s="369"/>
    </row>
    <row r="213" spans="1:9" ht="15">
      <c r="A213" s="3" t="s">
        <v>2</v>
      </c>
      <c r="B213" s="4"/>
      <c r="C213" s="203" t="s">
        <v>133</v>
      </c>
      <c r="D213" s="204"/>
      <c r="E213" s="201" t="s">
        <v>3</v>
      </c>
      <c r="F213" s="230"/>
      <c r="G213" s="205"/>
      <c r="H213" s="353" t="s">
        <v>133</v>
      </c>
      <c r="I213" s="354"/>
    </row>
    <row r="215" spans="1:9" ht="15">
      <c r="A215" s="3" t="s">
        <v>4</v>
      </c>
      <c r="B215" s="7"/>
      <c r="C215" s="5" t="s">
        <v>5</v>
      </c>
      <c r="D215" s="6"/>
      <c r="E215" s="3" t="s">
        <v>6</v>
      </c>
      <c r="F215" s="56"/>
      <c r="G215" s="4"/>
      <c r="H215" s="353" t="s">
        <v>5</v>
      </c>
      <c r="I215" s="354"/>
    </row>
    <row r="217" spans="1:9" ht="15">
      <c r="A217" s="3" t="s">
        <v>350</v>
      </c>
      <c r="B217" s="7"/>
      <c r="C217" s="5" t="s">
        <v>353</v>
      </c>
      <c r="D217" s="6"/>
      <c r="E217" s="3" t="s">
        <v>7</v>
      </c>
      <c r="F217" s="56"/>
      <c r="G217" s="4"/>
      <c r="H217" s="353" t="s">
        <v>5</v>
      </c>
      <c r="I217" s="354"/>
    </row>
    <row r="219" spans="1:9" ht="15">
      <c r="A219" s="355" t="s">
        <v>8</v>
      </c>
      <c r="B219" s="356"/>
      <c r="C219" s="356"/>
      <c r="D219" s="357"/>
      <c r="E219" s="8" t="s">
        <v>351</v>
      </c>
      <c r="F219" s="8" t="s">
        <v>352</v>
      </c>
      <c r="G219" s="8" t="s">
        <v>9</v>
      </c>
      <c r="H219" s="8" t="s">
        <v>10</v>
      </c>
      <c r="I219" s="8" t="s">
        <v>478</v>
      </c>
    </row>
    <row r="220" spans="1:9" ht="15">
      <c r="A220" s="440" t="s">
        <v>13</v>
      </c>
      <c r="B220" s="441"/>
      <c r="C220" s="441"/>
      <c r="D220" s="442"/>
      <c r="E220" s="9">
        <v>30713.11</v>
      </c>
      <c r="F220" s="69">
        <v>30713.11</v>
      </c>
      <c r="G220" s="70">
        <v>17</v>
      </c>
      <c r="H220" s="71">
        <v>41673</v>
      </c>
      <c r="I220" s="69" t="s">
        <v>14</v>
      </c>
    </row>
    <row r="221" spans="1:9" ht="15">
      <c r="A221" s="12" t="s">
        <v>134</v>
      </c>
      <c r="B221" s="13"/>
      <c r="C221" s="13"/>
      <c r="D221" s="14"/>
      <c r="E221" s="43">
        <v>32248.77</v>
      </c>
      <c r="F221" s="74"/>
      <c r="G221" s="72"/>
      <c r="H221" s="73"/>
      <c r="I221" s="72"/>
    </row>
    <row r="222" spans="1:9" ht="15">
      <c r="A222" s="440" t="s">
        <v>135</v>
      </c>
      <c r="B222" s="441"/>
      <c r="C222" s="441"/>
      <c r="D222" s="442"/>
      <c r="E222" s="9">
        <v>33784.43</v>
      </c>
      <c r="F222" s="15"/>
      <c r="G222" s="15"/>
      <c r="H222" s="15"/>
      <c r="I222" s="15"/>
    </row>
    <row r="223" spans="1:6" ht="15">
      <c r="A223" s="17"/>
      <c r="B223" s="17"/>
      <c r="C223" s="17"/>
      <c r="E223" s="18" t="s">
        <v>11</v>
      </c>
      <c r="F223" s="19">
        <f>SUM(F220:F222)</f>
        <v>30713.11</v>
      </c>
    </row>
    <row r="224" spans="1:9" ht="18" customHeight="1">
      <c r="A224" s="175"/>
      <c r="B224" s="175"/>
      <c r="C224" s="175"/>
      <c r="D224" s="175"/>
      <c r="E224" s="175"/>
      <c r="F224" s="175"/>
      <c r="G224" s="175"/>
      <c r="H224" s="175"/>
      <c r="I224" s="175"/>
    </row>
    <row r="225" spans="1:9" ht="18.75" customHeight="1">
      <c r="A225" s="175"/>
      <c r="B225" s="175"/>
      <c r="C225" s="175"/>
      <c r="D225" s="175"/>
      <c r="E225" s="175"/>
      <c r="F225" s="175"/>
      <c r="G225" s="175"/>
      <c r="H225" s="175"/>
      <c r="I225" s="175"/>
    </row>
    <row r="226" spans="1:9" ht="15">
      <c r="A226" s="2" t="s">
        <v>0</v>
      </c>
      <c r="B226" s="367" t="s">
        <v>40</v>
      </c>
      <c r="C226" s="368"/>
      <c r="D226" s="368"/>
      <c r="E226" s="368"/>
      <c r="F226" s="368"/>
      <c r="G226" s="368"/>
      <c r="H226" s="368"/>
      <c r="I226" s="369"/>
    </row>
    <row r="228" spans="1:9" ht="15">
      <c r="A228" s="3" t="s">
        <v>2</v>
      </c>
      <c r="B228" s="4"/>
      <c r="C228" s="5" t="s">
        <v>50</v>
      </c>
      <c r="D228" s="6"/>
      <c r="E228" s="3" t="s">
        <v>3</v>
      </c>
      <c r="F228" s="56"/>
      <c r="G228" s="7"/>
      <c r="H228" s="353" t="s">
        <v>220</v>
      </c>
      <c r="I228" s="354"/>
    </row>
    <row r="230" spans="1:9" ht="15">
      <c r="A230" s="3" t="s">
        <v>4</v>
      </c>
      <c r="B230" s="7"/>
      <c r="C230" s="5" t="s">
        <v>5</v>
      </c>
      <c r="D230" s="6"/>
      <c r="E230" s="3" t="s">
        <v>6</v>
      </c>
      <c r="F230" s="56"/>
      <c r="G230" s="4"/>
      <c r="H230" s="353" t="s">
        <v>5</v>
      </c>
      <c r="I230" s="354"/>
    </row>
    <row r="232" spans="1:9" ht="15">
      <c r="A232" s="3" t="s">
        <v>350</v>
      </c>
      <c r="B232" s="7"/>
      <c r="C232" s="5" t="s">
        <v>353</v>
      </c>
      <c r="D232" s="6"/>
      <c r="E232" s="3" t="s">
        <v>7</v>
      </c>
      <c r="F232" s="56"/>
      <c r="G232" s="4"/>
      <c r="H232" s="353" t="s">
        <v>5</v>
      </c>
      <c r="I232" s="354"/>
    </row>
    <row r="233" ht="15">
      <c r="B233" s="46"/>
    </row>
    <row r="234" spans="1:9" ht="15">
      <c r="A234" s="355" t="s">
        <v>8</v>
      </c>
      <c r="B234" s="356"/>
      <c r="C234" s="356"/>
      <c r="D234" s="357"/>
      <c r="E234" s="8" t="s">
        <v>351</v>
      </c>
      <c r="F234" s="8" t="s">
        <v>352</v>
      </c>
      <c r="G234" s="8" t="s">
        <v>9</v>
      </c>
      <c r="H234" s="8" t="s">
        <v>10</v>
      </c>
      <c r="I234" s="8" t="s">
        <v>478</v>
      </c>
    </row>
    <row r="235" spans="1:9" ht="15">
      <c r="A235" s="440" t="s">
        <v>209</v>
      </c>
      <c r="B235" s="441"/>
      <c r="C235" s="441"/>
      <c r="D235" s="442"/>
      <c r="E235" s="9">
        <v>100920</v>
      </c>
      <c r="F235" s="9">
        <v>100920</v>
      </c>
      <c r="G235" s="10">
        <v>18</v>
      </c>
      <c r="H235" s="11">
        <v>41673</v>
      </c>
      <c r="I235" s="9" t="s">
        <v>14</v>
      </c>
    </row>
    <row r="236" spans="1:9" ht="15">
      <c r="A236" s="440" t="s">
        <v>25</v>
      </c>
      <c r="B236" s="441"/>
      <c r="C236" s="441"/>
      <c r="D236" s="442"/>
      <c r="E236" s="9">
        <v>104400</v>
      </c>
      <c r="F236" s="74"/>
      <c r="G236" s="15"/>
      <c r="H236" s="53"/>
      <c r="I236" s="15"/>
    </row>
    <row r="237" spans="1:9" ht="15">
      <c r="A237" s="440" t="s">
        <v>221</v>
      </c>
      <c r="B237" s="441"/>
      <c r="C237" s="441"/>
      <c r="D237" s="442"/>
      <c r="E237" s="9">
        <v>131747</v>
      </c>
      <c r="F237" s="160"/>
      <c r="G237" s="15"/>
      <c r="H237" s="15"/>
      <c r="I237" s="15"/>
    </row>
    <row r="238" spans="1:6" ht="15">
      <c r="A238" s="17"/>
      <c r="B238" s="17"/>
      <c r="C238" s="17"/>
      <c r="E238" s="18" t="s">
        <v>11</v>
      </c>
      <c r="F238" s="47">
        <f>SUM(F235:F237)</f>
        <v>100920</v>
      </c>
    </row>
    <row r="240" s="199" customFormat="1" ht="15"/>
    <row r="241" s="199" customFormat="1" ht="15"/>
    <row r="242" s="199" customFormat="1" ht="15"/>
    <row r="243" s="199" customFormat="1" ht="15"/>
    <row r="244" s="199" customFormat="1" ht="15"/>
    <row r="245" s="199" customFormat="1" ht="15"/>
    <row r="246" s="199" customFormat="1" ht="15"/>
    <row r="247" s="199" customFormat="1" ht="15"/>
    <row r="248" s="199" customFormat="1" ht="15"/>
    <row r="249" s="199" customFormat="1" ht="15"/>
    <row r="250" s="199" customFormat="1" ht="15"/>
    <row r="252" spans="1:9" ht="15">
      <c r="A252" s="2" t="s">
        <v>0</v>
      </c>
      <c r="B252" s="367" t="s">
        <v>17</v>
      </c>
      <c r="C252" s="368"/>
      <c r="D252" s="368"/>
      <c r="E252" s="368"/>
      <c r="F252" s="368"/>
      <c r="G252" s="368"/>
      <c r="H252" s="368"/>
      <c r="I252" s="369"/>
    </row>
    <row r="254" spans="1:9" ht="15">
      <c r="A254" s="3" t="s">
        <v>2</v>
      </c>
      <c r="B254" s="4"/>
      <c r="C254" s="5" t="s">
        <v>289</v>
      </c>
      <c r="D254" s="6"/>
      <c r="E254" s="3" t="s">
        <v>3</v>
      </c>
      <c r="F254" s="56"/>
      <c r="G254" s="7"/>
      <c r="H254" s="353" t="s">
        <v>289</v>
      </c>
      <c r="I254" s="354"/>
    </row>
    <row r="256" spans="1:9" ht="15">
      <c r="A256" s="3" t="s">
        <v>4</v>
      </c>
      <c r="B256" s="7"/>
      <c r="C256" s="5" t="s">
        <v>5</v>
      </c>
      <c r="D256" s="6"/>
      <c r="E256" s="3" t="s">
        <v>6</v>
      </c>
      <c r="F256" s="56"/>
      <c r="G256" s="4"/>
      <c r="H256" s="353" t="s">
        <v>5</v>
      </c>
      <c r="I256" s="354"/>
    </row>
    <row r="258" spans="1:9" ht="15">
      <c r="A258" s="3" t="s">
        <v>350</v>
      </c>
      <c r="B258" s="7"/>
      <c r="C258" s="5" t="s">
        <v>353</v>
      </c>
      <c r="D258" s="6"/>
      <c r="E258" s="3" t="s">
        <v>7</v>
      </c>
      <c r="F258" s="56"/>
      <c r="G258" s="4"/>
      <c r="H258" s="353" t="s">
        <v>5</v>
      </c>
      <c r="I258" s="354"/>
    </row>
    <row r="260" spans="1:9" ht="15">
      <c r="A260" s="355" t="s">
        <v>8</v>
      </c>
      <c r="B260" s="356"/>
      <c r="C260" s="356"/>
      <c r="D260" s="357"/>
      <c r="E260" s="8" t="s">
        <v>351</v>
      </c>
      <c r="F260" s="8" t="s">
        <v>352</v>
      </c>
      <c r="G260" s="103" t="s">
        <v>9</v>
      </c>
      <c r="H260" s="8" t="s">
        <v>10</v>
      </c>
      <c r="I260" s="8" t="s">
        <v>478</v>
      </c>
    </row>
    <row r="261" spans="1:9" ht="15">
      <c r="A261" s="440" t="s">
        <v>222</v>
      </c>
      <c r="B261" s="441"/>
      <c r="C261" s="441"/>
      <c r="D261" s="442"/>
      <c r="E261" s="9">
        <v>51469.2</v>
      </c>
      <c r="F261" s="9">
        <v>51469.2</v>
      </c>
      <c r="G261" s="10">
        <v>19</v>
      </c>
      <c r="H261" s="11">
        <v>41675</v>
      </c>
      <c r="I261" s="9" t="s">
        <v>26</v>
      </c>
    </row>
    <row r="262" spans="1:9" ht="15">
      <c r="A262" s="440" t="s">
        <v>228</v>
      </c>
      <c r="B262" s="441"/>
      <c r="C262" s="441"/>
      <c r="D262" s="442"/>
      <c r="E262" s="9">
        <v>56932.8</v>
      </c>
      <c r="F262" s="74"/>
      <c r="G262" s="15"/>
      <c r="H262" s="53"/>
      <c r="I262" s="15"/>
    </row>
    <row r="263" spans="1:9" ht="15">
      <c r="A263" s="440" t="s">
        <v>19</v>
      </c>
      <c r="B263" s="441"/>
      <c r="C263" s="441"/>
      <c r="D263" s="442"/>
      <c r="E263" s="9">
        <v>59193.93</v>
      </c>
      <c r="F263" s="160"/>
      <c r="G263" s="15"/>
      <c r="H263" s="15"/>
      <c r="I263" s="15"/>
    </row>
    <row r="264" spans="1:6" ht="15">
      <c r="A264" s="17"/>
      <c r="B264" s="17"/>
      <c r="C264" s="17"/>
      <c r="E264" s="18" t="s">
        <v>11</v>
      </c>
      <c r="F264" s="47">
        <f>SUM(F261:F263)</f>
        <v>51469.2</v>
      </c>
    </row>
    <row r="267" spans="1:9" ht="15">
      <c r="A267" s="2" t="s">
        <v>0</v>
      </c>
      <c r="B267" s="367" t="s">
        <v>17</v>
      </c>
      <c r="C267" s="368"/>
      <c r="D267" s="368"/>
      <c r="E267" s="368"/>
      <c r="F267" s="368"/>
      <c r="G267" s="368"/>
      <c r="H267" s="368"/>
      <c r="I267" s="369"/>
    </row>
    <row r="269" spans="1:9" ht="15">
      <c r="A269" s="3" t="s">
        <v>2</v>
      </c>
      <c r="B269" s="4"/>
      <c r="C269" s="203" t="s">
        <v>34</v>
      </c>
      <c r="D269" s="204"/>
      <c r="E269" s="201" t="s">
        <v>3</v>
      </c>
      <c r="F269" s="230"/>
      <c r="G269" s="205"/>
      <c r="H269" s="353" t="s">
        <v>34</v>
      </c>
      <c r="I269" s="354"/>
    </row>
    <row r="271" spans="1:9" ht="15">
      <c r="A271" s="3" t="s">
        <v>4</v>
      </c>
      <c r="B271" s="7"/>
      <c r="C271" s="5" t="s">
        <v>5</v>
      </c>
      <c r="D271" s="6"/>
      <c r="E271" s="3" t="s">
        <v>6</v>
      </c>
      <c r="F271" s="56"/>
      <c r="G271" s="4"/>
      <c r="H271" s="353" t="s">
        <v>5</v>
      </c>
      <c r="I271" s="354"/>
    </row>
    <row r="273" spans="1:9" ht="15">
      <c r="A273" s="3" t="s">
        <v>350</v>
      </c>
      <c r="B273" s="7"/>
      <c r="C273" s="5" t="s">
        <v>353</v>
      </c>
      <c r="D273" s="6"/>
      <c r="E273" s="3" t="s">
        <v>7</v>
      </c>
      <c r="F273" s="56"/>
      <c r="G273" s="4"/>
      <c r="H273" s="353" t="s">
        <v>5</v>
      </c>
      <c r="I273" s="354"/>
    </row>
    <row r="275" spans="1:9" ht="15">
      <c r="A275" s="355" t="s">
        <v>8</v>
      </c>
      <c r="B275" s="356"/>
      <c r="C275" s="356"/>
      <c r="D275" s="357"/>
      <c r="E275" s="8" t="s">
        <v>351</v>
      </c>
      <c r="F275" s="8" t="s">
        <v>352</v>
      </c>
      <c r="G275" s="8" t="s">
        <v>9</v>
      </c>
      <c r="H275" s="8" t="s">
        <v>10</v>
      </c>
      <c r="I275" s="8" t="s">
        <v>478</v>
      </c>
    </row>
    <row r="276" spans="1:9" ht="15">
      <c r="A276" s="440" t="s">
        <v>36</v>
      </c>
      <c r="B276" s="441"/>
      <c r="C276" s="441"/>
      <c r="D276" s="442"/>
      <c r="E276" s="9">
        <v>50422.2</v>
      </c>
      <c r="F276" s="9">
        <v>50422.2</v>
      </c>
      <c r="G276" s="10">
        <v>20</v>
      </c>
      <c r="H276" s="11">
        <v>41676</v>
      </c>
      <c r="I276" s="9" t="s">
        <v>14</v>
      </c>
    </row>
    <row r="277" spans="1:9" ht="15">
      <c r="A277" s="440" t="s">
        <v>13</v>
      </c>
      <c r="B277" s="441"/>
      <c r="C277" s="441"/>
      <c r="D277" s="442"/>
      <c r="E277" s="9">
        <v>52946.46</v>
      </c>
      <c r="F277" s="15"/>
      <c r="G277" s="15"/>
      <c r="H277" s="53"/>
      <c r="I277" s="15"/>
    </row>
    <row r="278" spans="1:9" ht="15">
      <c r="A278" s="353" t="s">
        <v>134</v>
      </c>
      <c r="B278" s="390"/>
      <c r="C278" s="390"/>
      <c r="D278" s="354"/>
      <c r="E278" s="9">
        <v>55467.72</v>
      </c>
      <c r="F278" s="15"/>
      <c r="G278" s="15"/>
      <c r="H278" s="15"/>
      <c r="I278" s="15"/>
    </row>
    <row r="279" spans="1:6" ht="15">
      <c r="A279" s="17"/>
      <c r="B279" s="17"/>
      <c r="C279" s="17"/>
      <c r="E279" s="68" t="s">
        <v>11</v>
      </c>
      <c r="F279" s="19">
        <f>SUM(F276:F278)</f>
        <v>50422.2</v>
      </c>
    </row>
    <row r="280" spans="1:5" ht="15">
      <c r="A280" s="17"/>
      <c r="B280" s="17"/>
      <c r="C280" s="45"/>
      <c r="D280" s="32"/>
      <c r="E280" s="33"/>
    </row>
    <row r="282" spans="1:9" ht="15">
      <c r="A282" s="2" t="s">
        <v>0</v>
      </c>
      <c r="B282" s="444" t="s">
        <v>12</v>
      </c>
      <c r="C282" s="445"/>
      <c r="D282" s="445"/>
      <c r="E282" s="445"/>
      <c r="F282" s="445"/>
      <c r="G282" s="445"/>
      <c r="H282" s="445"/>
      <c r="I282" s="446"/>
    </row>
    <row r="284" spans="1:9" ht="15">
      <c r="A284" s="3" t="s">
        <v>2</v>
      </c>
      <c r="B284" s="4"/>
      <c r="C284" s="203" t="s">
        <v>133</v>
      </c>
      <c r="D284" s="204"/>
      <c r="E284" s="201" t="s">
        <v>3</v>
      </c>
      <c r="F284" s="230"/>
      <c r="G284" s="205"/>
      <c r="H284" s="353" t="s">
        <v>133</v>
      </c>
      <c r="I284" s="354"/>
    </row>
    <row r="286" spans="1:9" ht="15">
      <c r="A286" s="3" t="s">
        <v>4</v>
      </c>
      <c r="B286" s="7"/>
      <c r="C286" s="5" t="s">
        <v>5</v>
      </c>
      <c r="D286" s="6"/>
      <c r="E286" s="3" t="s">
        <v>6</v>
      </c>
      <c r="F286" s="56"/>
      <c r="G286" s="4"/>
      <c r="H286" s="353" t="s">
        <v>5</v>
      </c>
      <c r="I286" s="354"/>
    </row>
    <row r="288" spans="1:9" ht="15">
      <c r="A288" s="3" t="s">
        <v>350</v>
      </c>
      <c r="B288" s="7"/>
      <c r="C288" s="5" t="s">
        <v>353</v>
      </c>
      <c r="D288" s="6"/>
      <c r="E288" s="3" t="s">
        <v>7</v>
      </c>
      <c r="F288" s="56"/>
      <c r="G288" s="4"/>
      <c r="H288" s="353" t="s">
        <v>5</v>
      </c>
      <c r="I288" s="354"/>
    </row>
    <row r="290" spans="1:9" ht="15">
      <c r="A290" s="355" t="s">
        <v>8</v>
      </c>
      <c r="B290" s="356"/>
      <c r="C290" s="356"/>
      <c r="D290" s="357"/>
      <c r="E290" s="8" t="s">
        <v>351</v>
      </c>
      <c r="F290" s="8" t="s">
        <v>352</v>
      </c>
      <c r="G290" s="8" t="s">
        <v>9</v>
      </c>
      <c r="H290" s="8" t="s">
        <v>10</v>
      </c>
      <c r="I290" s="8" t="s">
        <v>478</v>
      </c>
    </row>
    <row r="291" spans="1:9" ht="15">
      <c r="A291" s="440" t="s">
        <v>19</v>
      </c>
      <c r="B291" s="441"/>
      <c r="C291" s="441"/>
      <c r="D291" s="442"/>
      <c r="E291" s="9">
        <v>5391.68</v>
      </c>
      <c r="F291" s="9">
        <v>5391.68</v>
      </c>
      <c r="G291" s="10">
        <v>21</v>
      </c>
      <c r="H291" s="11">
        <v>41677</v>
      </c>
      <c r="I291" s="9" t="s">
        <v>14</v>
      </c>
    </row>
    <row r="292" spans="1:6" ht="15">
      <c r="A292" s="17"/>
      <c r="B292" s="17"/>
      <c r="C292" s="17"/>
      <c r="E292" s="18" t="s">
        <v>11</v>
      </c>
      <c r="F292" s="19">
        <f>SUM(F291:F291)</f>
        <v>5391.68</v>
      </c>
    </row>
    <row r="294" spans="1:9" ht="15">
      <c r="A294" s="2" t="s">
        <v>0</v>
      </c>
      <c r="B294" s="367" t="s">
        <v>17</v>
      </c>
      <c r="C294" s="368"/>
      <c r="D294" s="368"/>
      <c r="E294" s="368"/>
      <c r="F294" s="368"/>
      <c r="G294" s="368"/>
      <c r="H294" s="368"/>
      <c r="I294" s="369"/>
    </row>
    <row r="296" spans="1:9" ht="15">
      <c r="A296" s="3" t="s">
        <v>2</v>
      </c>
      <c r="B296" s="4"/>
      <c r="C296" s="5" t="s">
        <v>34</v>
      </c>
      <c r="D296" s="6"/>
      <c r="E296" s="3" t="s">
        <v>3</v>
      </c>
      <c r="F296" s="56"/>
      <c r="G296" s="7"/>
      <c r="H296" s="353" t="s">
        <v>34</v>
      </c>
      <c r="I296" s="354"/>
    </row>
    <row r="298" spans="1:9" ht="15">
      <c r="A298" s="3" t="s">
        <v>4</v>
      </c>
      <c r="B298" s="7"/>
      <c r="C298" s="5" t="s">
        <v>5</v>
      </c>
      <c r="D298" s="6"/>
      <c r="E298" s="3" t="s">
        <v>6</v>
      </c>
      <c r="F298" s="56"/>
      <c r="G298" s="4"/>
      <c r="H298" s="353" t="s">
        <v>5</v>
      </c>
      <c r="I298" s="354"/>
    </row>
    <row r="300" spans="1:9" ht="15">
      <c r="A300" s="3" t="s">
        <v>350</v>
      </c>
      <c r="B300" s="7"/>
      <c r="C300" s="5" t="s">
        <v>353</v>
      </c>
      <c r="D300" s="6"/>
      <c r="E300" s="3" t="s">
        <v>7</v>
      </c>
      <c r="F300" s="56"/>
      <c r="G300" s="4"/>
      <c r="H300" s="353" t="s">
        <v>5</v>
      </c>
      <c r="I300" s="354"/>
    </row>
    <row r="301" ht="15">
      <c r="B301" s="46"/>
    </row>
    <row r="302" spans="1:9" ht="15">
      <c r="A302" s="355" t="s">
        <v>8</v>
      </c>
      <c r="B302" s="356"/>
      <c r="C302" s="356"/>
      <c r="D302" s="357"/>
      <c r="E302" s="8" t="s">
        <v>351</v>
      </c>
      <c r="F302" s="8" t="s">
        <v>352</v>
      </c>
      <c r="G302" s="8" t="s">
        <v>9</v>
      </c>
      <c r="H302" s="8" t="s">
        <v>10</v>
      </c>
      <c r="I302" s="8" t="s">
        <v>478</v>
      </c>
    </row>
    <row r="303" spans="1:9" ht="15">
      <c r="A303" s="440" t="s">
        <v>222</v>
      </c>
      <c r="B303" s="441"/>
      <c r="C303" s="441"/>
      <c r="D303" s="442"/>
      <c r="E303" s="9">
        <v>12725.2</v>
      </c>
      <c r="F303" s="9">
        <v>12725.2</v>
      </c>
      <c r="G303" s="10">
        <v>23</v>
      </c>
      <c r="H303" s="11">
        <v>41680</v>
      </c>
      <c r="I303" s="9" t="s">
        <v>14</v>
      </c>
    </row>
    <row r="304" spans="1:6" ht="15">
      <c r="A304" s="17"/>
      <c r="B304" s="17"/>
      <c r="C304" s="17"/>
      <c r="E304" s="18" t="s">
        <v>11</v>
      </c>
      <c r="F304" s="47">
        <f>SUM(F303:F303)</f>
        <v>12725.2</v>
      </c>
    </row>
    <row r="305" spans="1:5" ht="15">
      <c r="A305" s="17"/>
      <c r="B305" s="17"/>
      <c r="C305" s="17"/>
      <c r="D305" s="32"/>
      <c r="E305" s="33"/>
    </row>
    <row r="307" spans="1:9" ht="15">
      <c r="A307" s="2" t="s">
        <v>0</v>
      </c>
      <c r="B307" s="367" t="s">
        <v>40</v>
      </c>
      <c r="C307" s="368"/>
      <c r="D307" s="368"/>
      <c r="E307" s="368"/>
      <c r="F307" s="368"/>
      <c r="G307" s="368"/>
      <c r="H307" s="368"/>
      <c r="I307" s="369"/>
    </row>
    <row r="309" spans="1:9" ht="15">
      <c r="A309" s="3" t="s">
        <v>2</v>
      </c>
      <c r="B309" s="4"/>
      <c r="C309" s="20" t="s">
        <v>50</v>
      </c>
      <c r="D309" s="6"/>
      <c r="E309" s="3" t="s">
        <v>3</v>
      </c>
      <c r="F309" s="56"/>
      <c r="G309" s="7"/>
      <c r="H309" s="460" t="s">
        <v>50</v>
      </c>
      <c r="I309" s="461"/>
    </row>
    <row r="311" spans="1:9" ht="15">
      <c r="A311" s="3" t="s">
        <v>4</v>
      </c>
      <c r="B311" s="7"/>
      <c r="C311" s="5" t="s">
        <v>5</v>
      </c>
      <c r="D311" s="6"/>
      <c r="E311" s="3" t="s">
        <v>6</v>
      </c>
      <c r="F311" s="56"/>
      <c r="G311" s="4"/>
      <c r="H311" s="353" t="s">
        <v>5</v>
      </c>
      <c r="I311" s="354"/>
    </row>
    <row r="313" spans="1:9" ht="15">
      <c r="A313" s="3" t="s">
        <v>350</v>
      </c>
      <c r="B313" s="7"/>
      <c r="C313" s="5" t="s">
        <v>353</v>
      </c>
      <c r="D313" s="6"/>
      <c r="E313" s="3" t="s">
        <v>7</v>
      </c>
      <c r="F313" s="56"/>
      <c r="G313" s="4"/>
      <c r="H313" s="353" t="s">
        <v>5</v>
      </c>
      <c r="I313" s="354"/>
    </row>
    <row r="315" spans="1:9" ht="15">
      <c r="A315" s="355" t="s">
        <v>8</v>
      </c>
      <c r="B315" s="356"/>
      <c r="C315" s="356"/>
      <c r="D315" s="357"/>
      <c r="E315" s="8" t="s">
        <v>351</v>
      </c>
      <c r="F315" s="8" t="s">
        <v>352</v>
      </c>
      <c r="G315" s="8" t="s">
        <v>9</v>
      </c>
      <c r="H315" s="8" t="s">
        <v>10</v>
      </c>
      <c r="I315" s="8" t="s">
        <v>478</v>
      </c>
    </row>
    <row r="316" spans="1:9" ht="15" customHeight="1">
      <c r="A316" s="440" t="s">
        <v>39</v>
      </c>
      <c r="B316" s="441"/>
      <c r="C316" s="441"/>
      <c r="D316" s="442"/>
      <c r="E316" s="9">
        <v>120000</v>
      </c>
      <c r="F316" s="69">
        <v>120000</v>
      </c>
      <c r="G316" s="70">
        <v>24</v>
      </c>
      <c r="H316" s="71" t="s">
        <v>72</v>
      </c>
      <c r="I316" s="69" t="s">
        <v>14</v>
      </c>
    </row>
    <row r="317" spans="1:9" ht="15">
      <c r="A317" s="12" t="s">
        <v>136</v>
      </c>
      <c r="B317" s="13"/>
      <c r="C317" s="13"/>
      <c r="D317" s="14"/>
      <c r="E317" s="43">
        <v>138000</v>
      </c>
      <c r="F317" s="74"/>
      <c r="G317" s="72"/>
      <c r="H317" s="73"/>
      <c r="I317" s="72"/>
    </row>
    <row r="318" spans="1:9" ht="14.25" customHeight="1">
      <c r="A318" s="440" t="s">
        <v>46</v>
      </c>
      <c r="B318" s="441"/>
      <c r="C318" s="441"/>
      <c r="D318" s="442"/>
      <c r="E318" s="43">
        <v>144000</v>
      </c>
      <c r="F318" s="76"/>
      <c r="G318" s="15"/>
      <c r="H318" s="15"/>
      <c r="I318" s="15"/>
    </row>
    <row r="319" spans="1:6" ht="15">
      <c r="A319" s="17"/>
      <c r="B319" s="17"/>
      <c r="C319" s="17"/>
      <c r="E319" s="18" t="s">
        <v>11</v>
      </c>
      <c r="F319" s="75">
        <f>SUM(F316:F318)</f>
        <v>120000</v>
      </c>
    </row>
    <row r="322" spans="1:9" ht="15">
      <c r="A322" s="2" t="s">
        <v>0</v>
      </c>
      <c r="B322" s="367" t="s">
        <v>21</v>
      </c>
      <c r="C322" s="368"/>
      <c r="D322" s="368"/>
      <c r="E322" s="368"/>
      <c r="F322" s="368"/>
      <c r="G322" s="368"/>
      <c r="H322" s="368"/>
      <c r="I322" s="369"/>
    </row>
    <row r="324" spans="1:9" ht="15">
      <c r="A324" s="3" t="s">
        <v>2</v>
      </c>
      <c r="B324" s="4"/>
      <c r="C324" s="353" t="s">
        <v>34</v>
      </c>
      <c r="D324" s="354"/>
      <c r="E324" s="3" t="s">
        <v>3</v>
      </c>
      <c r="F324" s="56"/>
      <c r="G324" s="7"/>
      <c r="H324" s="353" t="s">
        <v>34</v>
      </c>
      <c r="I324" s="354"/>
    </row>
    <row r="326" spans="1:9" ht="15">
      <c r="A326" s="3" t="s">
        <v>4</v>
      </c>
      <c r="B326" s="7"/>
      <c r="C326" s="5" t="s">
        <v>5</v>
      </c>
      <c r="D326" s="6"/>
      <c r="E326" s="3" t="s">
        <v>6</v>
      </c>
      <c r="F326" s="56"/>
      <c r="G326" s="4"/>
      <c r="H326" s="353" t="s">
        <v>5</v>
      </c>
      <c r="I326" s="354"/>
    </row>
    <row r="328" spans="1:9" ht="15">
      <c r="A328" s="3" t="s">
        <v>350</v>
      </c>
      <c r="B328" s="7"/>
      <c r="C328" s="5" t="s">
        <v>353</v>
      </c>
      <c r="D328" s="6"/>
      <c r="E328" s="3" t="s">
        <v>7</v>
      </c>
      <c r="F328" s="56"/>
      <c r="G328" s="4"/>
      <c r="H328" s="353" t="s">
        <v>5</v>
      </c>
      <c r="I328" s="354"/>
    </row>
    <row r="329" ht="15">
      <c r="B329" s="46"/>
    </row>
    <row r="330" spans="1:9" ht="15">
      <c r="A330" s="355" t="s">
        <v>8</v>
      </c>
      <c r="B330" s="356"/>
      <c r="C330" s="356"/>
      <c r="D330" s="357"/>
      <c r="E330" s="8" t="s">
        <v>351</v>
      </c>
      <c r="F330" s="8" t="s">
        <v>358</v>
      </c>
      <c r="G330" s="8" t="s">
        <v>9</v>
      </c>
      <c r="H330" s="8" t="s">
        <v>10</v>
      </c>
      <c r="I330" s="8" t="s">
        <v>478</v>
      </c>
    </row>
    <row r="331" spans="1:9" ht="15">
      <c r="A331" s="440" t="s">
        <v>178</v>
      </c>
      <c r="B331" s="441"/>
      <c r="C331" s="441"/>
      <c r="D331" s="442"/>
      <c r="E331" s="9">
        <v>34087.3</v>
      </c>
      <c r="F331" s="9">
        <v>34087.3</v>
      </c>
      <c r="G331" s="10">
        <v>25</v>
      </c>
      <c r="H331" s="11">
        <v>41682</v>
      </c>
      <c r="I331" s="9" t="s">
        <v>14</v>
      </c>
    </row>
    <row r="332" spans="1:9" ht="15">
      <c r="A332" s="440" t="s">
        <v>207</v>
      </c>
      <c r="B332" s="441"/>
      <c r="C332" s="441"/>
      <c r="D332" s="442"/>
      <c r="E332" s="9">
        <v>38332.2</v>
      </c>
      <c r="F332" s="74"/>
      <c r="G332" s="15"/>
      <c r="H332" s="15"/>
      <c r="I332" s="15"/>
    </row>
    <row r="333" spans="1:9" ht="15">
      <c r="A333" s="440" t="s">
        <v>251</v>
      </c>
      <c r="B333" s="441"/>
      <c r="C333" s="441"/>
      <c r="D333" s="442"/>
      <c r="E333" s="9">
        <v>35268.64</v>
      </c>
      <c r="F333" s="160"/>
      <c r="G333" s="15"/>
      <c r="H333" s="15"/>
      <c r="I333" s="15"/>
    </row>
    <row r="334" spans="1:6" ht="15">
      <c r="A334" s="17"/>
      <c r="B334" s="17"/>
      <c r="C334" s="17"/>
      <c r="E334" s="18" t="s">
        <v>11</v>
      </c>
      <c r="F334" s="47">
        <f>SUM(F331:F333)</f>
        <v>34087.3</v>
      </c>
    </row>
    <row r="336" spans="1:9" ht="14.25" customHeight="1">
      <c r="A336" s="2" t="s">
        <v>0</v>
      </c>
      <c r="B336" s="367" t="s">
        <v>1</v>
      </c>
      <c r="C336" s="368"/>
      <c r="D336" s="368"/>
      <c r="E336" s="368"/>
      <c r="F336" s="368"/>
      <c r="G336" s="368"/>
      <c r="H336" s="368"/>
      <c r="I336" s="369"/>
    </row>
    <row r="338" spans="1:9" ht="15">
      <c r="A338" s="3" t="s">
        <v>2</v>
      </c>
      <c r="B338" s="4"/>
      <c r="C338" s="460" t="s">
        <v>50</v>
      </c>
      <c r="D338" s="461"/>
      <c r="E338" s="3" t="s">
        <v>3</v>
      </c>
      <c r="F338" s="56"/>
      <c r="G338" s="7"/>
      <c r="H338" s="460" t="s">
        <v>50</v>
      </c>
      <c r="I338" s="461"/>
    </row>
    <row r="340" spans="1:9" ht="15">
      <c r="A340" s="3" t="s">
        <v>4</v>
      </c>
      <c r="B340" s="7"/>
      <c r="C340" s="5" t="s">
        <v>5</v>
      </c>
      <c r="D340" s="6"/>
      <c r="E340" s="3" t="s">
        <v>6</v>
      </c>
      <c r="F340" s="56"/>
      <c r="G340" s="4"/>
      <c r="H340" s="353" t="s">
        <v>5</v>
      </c>
      <c r="I340" s="354"/>
    </row>
    <row r="342" spans="1:9" ht="15">
      <c r="A342" s="3" t="s">
        <v>350</v>
      </c>
      <c r="B342" s="7"/>
      <c r="C342" s="5" t="s">
        <v>353</v>
      </c>
      <c r="D342" s="6"/>
      <c r="E342" s="3" t="s">
        <v>7</v>
      </c>
      <c r="F342" s="56"/>
      <c r="G342" s="4"/>
      <c r="H342" s="353" t="s">
        <v>5</v>
      </c>
      <c r="I342" s="354"/>
    </row>
    <row r="344" spans="1:9" ht="15">
      <c r="A344" s="355" t="s">
        <v>8</v>
      </c>
      <c r="B344" s="356"/>
      <c r="C344" s="356"/>
      <c r="D344" s="357"/>
      <c r="E344" s="8" t="s">
        <v>351</v>
      </c>
      <c r="F344" s="8" t="s">
        <v>352</v>
      </c>
      <c r="G344" s="8" t="s">
        <v>9</v>
      </c>
      <c r="H344" s="8" t="s">
        <v>10</v>
      </c>
      <c r="I344" s="8" t="s">
        <v>478</v>
      </c>
    </row>
    <row r="345" spans="1:9" ht="14.25" customHeight="1">
      <c r="A345" s="440" t="s">
        <v>41</v>
      </c>
      <c r="B345" s="441"/>
      <c r="C345" s="441"/>
      <c r="D345" s="442"/>
      <c r="E345" s="9">
        <v>127162.68</v>
      </c>
      <c r="F345" s="69">
        <v>127162.68</v>
      </c>
      <c r="G345" s="70">
        <v>26</v>
      </c>
      <c r="H345" s="71">
        <v>41683</v>
      </c>
      <c r="I345" s="69" t="s">
        <v>14</v>
      </c>
    </row>
    <row r="346" spans="1:9" ht="15">
      <c r="A346" s="12" t="s">
        <v>76</v>
      </c>
      <c r="B346" s="13"/>
      <c r="C346" s="13"/>
      <c r="D346" s="14"/>
      <c r="E346" s="43">
        <v>169128</v>
      </c>
      <c r="F346" s="74"/>
      <c r="G346" s="72"/>
      <c r="H346" s="73"/>
      <c r="I346" s="72"/>
    </row>
    <row r="347" spans="1:9" ht="14.25" customHeight="1">
      <c r="A347" s="440" t="s">
        <v>44</v>
      </c>
      <c r="B347" s="441"/>
      <c r="C347" s="441"/>
      <c r="D347" s="442"/>
      <c r="E347" s="43">
        <v>171448</v>
      </c>
      <c r="F347" s="76"/>
      <c r="G347" s="15"/>
      <c r="H347" s="15"/>
      <c r="I347" s="15"/>
    </row>
    <row r="348" spans="1:6" ht="15">
      <c r="A348" s="17"/>
      <c r="B348" s="17"/>
      <c r="C348" s="17"/>
      <c r="E348" s="18" t="s">
        <v>11</v>
      </c>
      <c r="F348" s="19">
        <f>SUM(F345:F347)</f>
        <v>127162.68</v>
      </c>
    </row>
    <row r="350" spans="1:9" ht="15">
      <c r="A350" s="2" t="s">
        <v>0</v>
      </c>
      <c r="B350" s="367" t="s">
        <v>12</v>
      </c>
      <c r="C350" s="368"/>
      <c r="D350" s="368"/>
      <c r="E350" s="368"/>
      <c r="F350" s="368"/>
      <c r="G350" s="368"/>
      <c r="H350" s="368"/>
      <c r="I350" s="369"/>
    </row>
    <row r="352" spans="1:9" ht="15">
      <c r="A352" s="3" t="s">
        <v>2</v>
      </c>
      <c r="B352" s="4"/>
      <c r="C352" s="203" t="s">
        <v>42</v>
      </c>
      <c r="D352" s="204"/>
      <c r="E352" s="201" t="s">
        <v>3</v>
      </c>
      <c r="F352" s="230"/>
      <c r="G352" s="205"/>
      <c r="H352" s="353" t="s">
        <v>42</v>
      </c>
      <c r="I352" s="354"/>
    </row>
    <row r="354" spans="1:9" ht="15">
      <c r="A354" s="3" t="s">
        <v>4</v>
      </c>
      <c r="B354" s="7"/>
      <c r="C354" s="5" t="s">
        <v>5</v>
      </c>
      <c r="D354" s="6"/>
      <c r="E354" s="3" t="s">
        <v>6</v>
      </c>
      <c r="F354" s="56"/>
      <c r="G354" s="4"/>
      <c r="H354" s="353" t="s">
        <v>5</v>
      </c>
      <c r="I354" s="354"/>
    </row>
    <row r="356" spans="1:9" ht="15">
      <c r="A356" s="3" t="s">
        <v>350</v>
      </c>
      <c r="B356" s="7"/>
      <c r="C356" s="5" t="s">
        <v>353</v>
      </c>
      <c r="D356" s="6"/>
      <c r="E356" s="3" t="s">
        <v>7</v>
      </c>
      <c r="F356" s="56"/>
      <c r="G356" s="4"/>
      <c r="H356" s="353" t="s">
        <v>5</v>
      </c>
      <c r="I356" s="354"/>
    </row>
    <row r="358" spans="1:9" ht="15">
      <c r="A358" s="355" t="s">
        <v>8</v>
      </c>
      <c r="B358" s="356"/>
      <c r="C358" s="356"/>
      <c r="D358" s="357"/>
      <c r="E358" s="8" t="s">
        <v>351</v>
      </c>
      <c r="F358" s="8" t="s">
        <v>352</v>
      </c>
      <c r="G358" s="8" t="s">
        <v>9</v>
      </c>
      <c r="H358" s="8" t="s">
        <v>10</v>
      </c>
      <c r="I358" s="8" t="s">
        <v>478</v>
      </c>
    </row>
    <row r="359" spans="1:9" ht="15" customHeight="1">
      <c r="A359" s="440" t="s">
        <v>32</v>
      </c>
      <c r="B359" s="441"/>
      <c r="C359" s="441"/>
      <c r="D359" s="442"/>
      <c r="E359" s="9">
        <v>250648.16</v>
      </c>
      <c r="F359" s="69">
        <v>250648.16</v>
      </c>
      <c r="G359" s="70">
        <v>27</v>
      </c>
      <c r="H359" s="71">
        <v>41683</v>
      </c>
      <c r="I359" s="69" t="s">
        <v>14</v>
      </c>
    </row>
    <row r="360" spans="1:9" ht="14.25" customHeight="1">
      <c r="A360" s="440" t="s">
        <v>59</v>
      </c>
      <c r="B360" s="441"/>
      <c r="C360" s="441"/>
      <c r="D360" s="442"/>
      <c r="E360" s="43">
        <v>585115.46</v>
      </c>
      <c r="F360" s="74"/>
      <c r="G360" s="72"/>
      <c r="H360" s="73"/>
      <c r="I360" s="72"/>
    </row>
    <row r="361" spans="1:9" ht="14.25" customHeight="1">
      <c r="A361" s="440" t="s">
        <v>13</v>
      </c>
      <c r="B361" s="441"/>
      <c r="C361" s="441"/>
      <c r="D361" s="442"/>
      <c r="E361" s="43">
        <v>303854.46</v>
      </c>
      <c r="F361" s="76"/>
      <c r="G361" s="15"/>
      <c r="H361" s="15"/>
      <c r="I361" s="15"/>
    </row>
    <row r="362" spans="1:6" ht="15">
      <c r="A362" s="17"/>
      <c r="B362" s="17"/>
      <c r="C362" s="17"/>
      <c r="E362" s="18" t="s">
        <v>11</v>
      </c>
      <c r="F362" s="19">
        <f>SUM(F359:F361)</f>
        <v>250648.16</v>
      </c>
    </row>
    <row r="364" spans="1:9" ht="15">
      <c r="A364" s="2" t="s">
        <v>0</v>
      </c>
      <c r="B364" s="444" t="s">
        <v>12</v>
      </c>
      <c r="C364" s="445"/>
      <c r="D364" s="445"/>
      <c r="E364" s="445"/>
      <c r="F364" s="445"/>
      <c r="G364" s="445"/>
      <c r="H364" s="445"/>
      <c r="I364" s="446"/>
    </row>
    <row r="366" spans="1:9" ht="15">
      <c r="A366" s="3" t="s">
        <v>2</v>
      </c>
      <c r="B366" s="4"/>
      <c r="C366" s="203" t="s">
        <v>137</v>
      </c>
      <c r="D366" s="204"/>
      <c r="E366" s="201" t="s">
        <v>3</v>
      </c>
      <c r="F366" s="230"/>
      <c r="G366" s="205"/>
      <c r="H366" s="353" t="s">
        <v>137</v>
      </c>
      <c r="I366" s="354"/>
    </row>
    <row r="368" spans="1:9" ht="15">
      <c r="A368" s="3" t="s">
        <v>4</v>
      </c>
      <c r="B368" s="7"/>
      <c r="C368" s="5" t="s">
        <v>5</v>
      </c>
      <c r="D368" s="6"/>
      <c r="E368" s="3" t="s">
        <v>6</v>
      </c>
      <c r="F368" s="56"/>
      <c r="G368" s="4"/>
      <c r="H368" s="353" t="s">
        <v>5</v>
      </c>
      <c r="I368" s="354"/>
    </row>
    <row r="370" spans="1:9" ht="15">
      <c r="A370" s="3" t="s">
        <v>350</v>
      </c>
      <c r="B370" s="7"/>
      <c r="C370" s="5" t="s">
        <v>353</v>
      </c>
      <c r="D370" s="6"/>
      <c r="E370" s="3" t="s">
        <v>7</v>
      </c>
      <c r="F370" s="56"/>
      <c r="G370" s="4"/>
      <c r="H370" s="353" t="s">
        <v>5</v>
      </c>
      <c r="I370" s="354"/>
    </row>
    <row r="372" spans="1:9" ht="15">
      <c r="A372" s="355" t="s">
        <v>8</v>
      </c>
      <c r="B372" s="356"/>
      <c r="C372" s="356"/>
      <c r="D372" s="357"/>
      <c r="E372" s="8" t="s">
        <v>351</v>
      </c>
      <c r="F372" s="8" t="s">
        <v>352</v>
      </c>
      <c r="G372" s="8" t="s">
        <v>9</v>
      </c>
      <c r="H372" s="8" t="s">
        <v>10</v>
      </c>
      <c r="I372" s="8" t="s">
        <v>478</v>
      </c>
    </row>
    <row r="373" spans="1:9" ht="14.25" customHeight="1">
      <c r="A373" s="440" t="s">
        <v>36</v>
      </c>
      <c r="B373" s="441"/>
      <c r="C373" s="441"/>
      <c r="D373" s="442"/>
      <c r="E373" s="9">
        <v>164615.6</v>
      </c>
      <c r="F373" s="69">
        <v>164615.6</v>
      </c>
      <c r="G373" s="70">
        <v>28</v>
      </c>
      <c r="H373" s="71">
        <v>41683</v>
      </c>
      <c r="I373" s="69" t="s">
        <v>14</v>
      </c>
    </row>
    <row r="374" spans="1:9" ht="14.25" customHeight="1">
      <c r="A374" s="440" t="s">
        <v>32</v>
      </c>
      <c r="B374" s="441"/>
      <c r="C374" s="441"/>
      <c r="D374" s="442"/>
      <c r="E374" s="43">
        <v>258427.12</v>
      </c>
      <c r="F374" s="74"/>
      <c r="G374" s="72"/>
      <c r="H374" s="73"/>
      <c r="I374" s="72"/>
    </row>
    <row r="375" spans="1:9" ht="14.25" customHeight="1">
      <c r="A375" s="440" t="s">
        <v>59</v>
      </c>
      <c r="B375" s="441"/>
      <c r="C375" s="441"/>
      <c r="D375" s="442"/>
      <c r="E375" s="43">
        <v>391469.37</v>
      </c>
      <c r="F375" s="76"/>
      <c r="G375" s="15"/>
      <c r="H375" s="15"/>
      <c r="I375" s="15"/>
    </row>
    <row r="376" spans="1:9" ht="14.25" customHeight="1">
      <c r="A376" s="440" t="s">
        <v>13</v>
      </c>
      <c r="B376" s="441"/>
      <c r="C376" s="441"/>
      <c r="D376" s="442"/>
      <c r="E376" s="9">
        <v>260062.72</v>
      </c>
      <c r="F376" s="15"/>
      <c r="G376" s="15"/>
      <c r="H376" s="15"/>
      <c r="I376" s="15"/>
    </row>
    <row r="377" spans="1:6" ht="15">
      <c r="A377" s="17"/>
      <c r="B377" s="17"/>
      <c r="C377" s="17"/>
      <c r="E377" s="18" t="s">
        <v>11</v>
      </c>
      <c r="F377" s="19">
        <f>SUM(F373:F376)</f>
        <v>164615.6</v>
      </c>
    </row>
    <row r="378" spans="1:9" ht="15" customHeight="1">
      <c r="A378" s="2" t="s">
        <v>0</v>
      </c>
      <c r="B378" s="367" t="s">
        <v>12</v>
      </c>
      <c r="C378" s="368"/>
      <c r="D378" s="368"/>
      <c r="E378" s="368"/>
      <c r="F378" s="368"/>
      <c r="G378" s="368"/>
      <c r="H378" s="368"/>
      <c r="I378" s="369"/>
    </row>
    <row r="380" spans="1:9" ht="15">
      <c r="A380" s="3" t="s">
        <v>2</v>
      </c>
      <c r="B380" s="4"/>
      <c r="C380" s="203" t="s">
        <v>133</v>
      </c>
      <c r="D380" s="204"/>
      <c r="E380" s="201" t="s">
        <v>3</v>
      </c>
      <c r="F380" s="230"/>
      <c r="G380" s="205"/>
      <c r="H380" s="353" t="s">
        <v>133</v>
      </c>
      <c r="I380" s="354"/>
    </row>
    <row r="382" spans="1:9" ht="15">
      <c r="A382" s="3" t="s">
        <v>4</v>
      </c>
      <c r="B382" s="7"/>
      <c r="C382" s="5" t="s">
        <v>5</v>
      </c>
      <c r="D382" s="6"/>
      <c r="E382" s="3" t="s">
        <v>6</v>
      </c>
      <c r="F382" s="56"/>
      <c r="G382" s="4"/>
      <c r="H382" s="353" t="s">
        <v>5</v>
      </c>
      <c r="I382" s="354"/>
    </row>
    <row r="384" spans="1:9" ht="15">
      <c r="A384" s="3" t="s">
        <v>350</v>
      </c>
      <c r="B384" s="7"/>
      <c r="C384" s="5" t="s">
        <v>353</v>
      </c>
      <c r="D384" s="6"/>
      <c r="E384" s="3" t="s">
        <v>7</v>
      </c>
      <c r="F384" s="56"/>
      <c r="G384" s="4"/>
      <c r="H384" s="353" t="s">
        <v>5</v>
      </c>
      <c r="I384" s="354"/>
    </row>
    <row r="386" spans="1:9" ht="15">
      <c r="A386" s="355" t="s">
        <v>8</v>
      </c>
      <c r="B386" s="356"/>
      <c r="C386" s="356"/>
      <c r="D386" s="357"/>
      <c r="E386" s="8" t="s">
        <v>351</v>
      </c>
      <c r="F386" s="8" t="s">
        <v>352</v>
      </c>
      <c r="G386" s="8" t="s">
        <v>9</v>
      </c>
      <c r="H386" s="8" t="s">
        <v>10</v>
      </c>
      <c r="I386" s="8" t="s">
        <v>478</v>
      </c>
    </row>
    <row r="387" spans="1:9" ht="15" customHeight="1">
      <c r="A387" s="440" t="s">
        <v>32</v>
      </c>
      <c r="B387" s="441"/>
      <c r="C387" s="441"/>
      <c r="D387" s="442"/>
      <c r="E387" s="9">
        <v>9730.08</v>
      </c>
      <c r="F387" s="9">
        <v>9730.08</v>
      </c>
      <c r="G387" s="10">
        <v>29</v>
      </c>
      <c r="H387" s="11">
        <v>41684</v>
      </c>
      <c r="I387" s="9" t="s">
        <v>14</v>
      </c>
    </row>
    <row r="388" spans="1:6" ht="15">
      <c r="A388" s="17"/>
      <c r="B388" s="17"/>
      <c r="C388" s="17"/>
      <c r="E388" s="18" t="s">
        <v>11</v>
      </c>
      <c r="F388" s="19">
        <f>SUM(F387:F387)</f>
        <v>9730.08</v>
      </c>
    </row>
    <row r="389" spans="1:6" s="199" customFormat="1" ht="15">
      <c r="A389" s="209"/>
      <c r="B389" s="209"/>
      <c r="C389" s="209"/>
      <c r="E389" s="161"/>
      <c r="F389" s="162"/>
    </row>
    <row r="390" spans="1:6" s="199" customFormat="1" ht="15">
      <c r="A390" s="209"/>
      <c r="B390" s="209"/>
      <c r="C390" s="209"/>
      <c r="E390" s="179"/>
      <c r="F390" s="180"/>
    </row>
    <row r="391" spans="1:9" ht="15" customHeight="1">
      <c r="A391" s="2" t="s">
        <v>0</v>
      </c>
      <c r="B391" s="367" t="s">
        <v>12</v>
      </c>
      <c r="C391" s="368"/>
      <c r="D391" s="368"/>
      <c r="E391" s="368"/>
      <c r="F391" s="368"/>
      <c r="G391" s="368"/>
      <c r="H391" s="368"/>
      <c r="I391" s="369"/>
    </row>
    <row r="393" spans="1:9" ht="15">
      <c r="A393" s="3" t="s">
        <v>2</v>
      </c>
      <c r="B393" s="4"/>
      <c r="C393" s="203" t="s">
        <v>34</v>
      </c>
      <c r="D393" s="6"/>
      <c r="E393" s="3" t="s">
        <v>3</v>
      </c>
      <c r="F393" s="56"/>
      <c r="G393" s="7"/>
      <c r="H393" s="353" t="s">
        <v>133</v>
      </c>
      <c r="I393" s="354"/>
    </row>
    <row r="395" spans="1:9" ht="15">
      <c r="A395" s="3" t="s">
        <v>4</v>
      </c>
      <c r="B395" s="7"/>
      <c r="C395" s="5" t="s">
        <v>5</v>
      </c>
      <c r="D395" s="6"/>
      <c r="E395" s="3" t="s">
        <v>6</v>
      </c>
      <c r="F395" s="56"/>
      <c r="G395" s="4"/>
      <c r="H395" s="353" t="s">
        <v>5</v>
      </c>
      <c r="I395" s="354"/>
    </row>
    <row r="397" spans="1:9" ht="15">
      <c r="A397" s="3" t="s">
        <v>350</v>
      </c>
      <c r="B397" s="7"/>
      <c r="C397" s="5" t="s">
        <v>353</v>
      </c>
      <c r="D397" s="6"/>
      <c r="E397" s="3" t="s">
        <v>7</v>
      </c>
      <c r="F397" s="56"/>
      <c r="G397" s="4"/>
      <c r="H397" s="353" t="s">
        <v>5</v>
      </c>
      <c r="I397" s="354"/>
    </row>
    <row r="399" spans="1:9" ht="15">
      <c r="A399" s="355" t="s">
        <v>8</v>
      </c>
      <c r="B399" s="356"/>
      <c r="C399" s="356"/>
      <c r="D399" s="357"/>
      <c r="E399" s="8" t="s">
        <v>351</v>
      </c>
      <c r="F399" s="8" t="s">
        <v>352</v>
      </c>
      <c r="G399" s="8" t="s">
        <v>9</v>
      </c>
      <c r="H399" s="8" t="s">
        <v>10</v>
      </c>
      <c r="I399" s="8" t="s">
        <v>478</v>
      </c>
    </row>
    <row r="400" spans="1:9" ht="15" customHeight="1">
      <c r="A400" s="440" t="s">
        <v>32</v>
      </c>
      <c r="B400" s="441"/>
      <c r="C400" s="441"/>
      <c r="D400" s="442"/>
      <c r="E400" s="9">
        <v>1084.6</v>
      </c>
      <c r="F400" s="9">
        <v>1084.6</v>
      </c>
      <c r="G400" s="10">
        <v>30</v>
      </c>
      <c r="H400" s="11">
        <v>41684</v>
      </c>
      <c r="I400" s="9" t="s">
        <v>14</v>
      </c>
    </row>
    <row r="401" spans="1:6" ht="15">
      <c r="A401" s="17"/>
      <c r="B401" s="17"/>
      <c r="C401" s="17"/>
      <c r="E401" s="18" t="s">
        <v>11</v>
      </c>
      <c r="F401" s="19">
        <f>SUM(F400:F400)</f>
        <v>1084.6</v>
      </c>
    </row>
    <row r="404" spans="1:9" ht="15">
      <c r="A404" s="2" t="s">
        <v>0</v>
      </c>
      <c r="B404" s="367" t="s">
        <v>229</v>
      </c>
      <c r="C404" s="368"/>
      <c r="D404" s="368"/>
      <c r="E404" s="368"/>
      <c r="F404" s="368"/>
      <c r="G404" s="368"/>
      <c r="H404" s="368"/>
      <c r="I404" s="369"/>
    </row>
    <row r="406" spans="1:9" ht="15">
      <c r="A406" s="3" t="s">
        <v>2</v>
      </c>
      <c r="B406" s="4"/>
      <c r="C406" s="5" t="s">
        <v>34</v>
      </c>
      <c r="D406" s="6"/>
      <c r="E406" s="3" t="s">
        <v>3</v>
      </c>
      <c r="F406" s="56"/>
      <c r="G406" s="7"/>
      <c r="H406" s="353" t="s">
        <v>34</v>
      </c>
      <c r="I406" s="354"/>
    </row>
    <row r="408" spans="1:9" ht="15">
      <c r="A408" s="3" t="s">
        <v>4</v>
      </c>
      <c r="B408" s="7"/>
      <c r="C408" s="5" t="s">
        <v>5</v>
      </c>
      <c r="D408" s="6"/>
      <c r="E408" s="3" t="s">
        <v>6</v>
      </c>
      <c r="F408" s="56"/>
      <c r="G408" s="4"/>
      <c r="H408" s="353" t="s">
        <v>5</v>
      </c>
      <c r="I408" s="354"/>
    </row>
    <row r="410" spans="1:9" ht="15">
      <c r="A410" s="3" t="s">
        <v>350</v>
      </c>
      <c r="B410" s="7"/>
      <c r="C410" s="5" t="s">
        <v>353</v>
      </c>
      <c r="D410" s="6"/>
      <c r="E410" s="3" t="s">
        <v>7</v>
      </c>
      <c r="F410" s="56"/>
      <c r="G410" s="4"/>
      <c r="H410" s="353" t="s">
        <v>5</v>
      </c>
      <c r="I410" s="354"/>
    </row>
    <row r="412" spans="1:9" ht="15">
      <c r="A412" s="355" t="s">
        <v>8</v>
      </c>
      <c r="B412" s="356"/>
      <c r="C412" s="356"/>
      <c r="D412" s="357"/>
      <c r="E412" s="8" t="s">
        <v>351</v>
      </c>
      <c r="F412" s="8" t="s">
        <v>352</v>
      </c>
      <c r="G412" s="8" t="s">
        <v>9</v>
      </c>
      <c r="H412" s="8" t="s">
        <v>10</v>
      </c>
      <c r="I412" s="8" t="s">
        <v>478</v>
      </c>
    </row>
    <row r="413" spans="1:9" ht="15">
      <c r="A413" s="440" t="s">
        <v>228</v>
      </c>
      <c r="B413" s="441"/>
      <c r="C413" s="441"/>
      <c r="D413" s="442"/>
      <c r="E413" s="9">
        <v>649.6</v>
      </c>
      <c r="F413" s="9">
        <v>649.6</v>
      </c>
      <c r="G413" s="10">
        <v>31</v>
      </c>
      <c r="H413" s="11">
        <v>41687</v>
      </c>
      <c r="I413" s="9" t="s">
        <v>14</v>
      </c>
    </row>
    <row r="414" spans="1:6" ht="15">
      <c r="A414" s="17"/>
      <c r="B414" s="17"/>
      <c r="C414" s="17"/>
      <c r="E414" s="18" t="s">
        <v>11</v>
      </c>
      <c r="F414" s="47">
        <f>SUM(F413:F413)</f>
        <v>649.6</v>
      </c>
    </row>
    <row r="415" spans="1:6" s="199" customFormat="1" ht="15">
      <c r="A415" s="209"/>
      <c r="B415" s="209"/>
      <c r="C415" s="209"/>
      <c r="E415" s="219"/>
      <c r="F415" s="157"/>
    </row>
    <row r="416" spans="1:6" s="199" customFormat="1" ht="15">
      <c r="A416" s="209"/>
      <c r="B416" s="209"/>
      <c r="C416" s="209"/>
      <c r="E416" s="219"/>
      <c r="F416" s="157"/>
    </row>
    <row r="417" spans="1:6" s="199" customFormat="1" ht="15">
      <c r="A417" s="209"/>
      <c r="B417" s="209"/>
      <c r="C417" s="209"/>
      <c r="E417" s="219"/>
      <c r="F417" s="157"/>
    </row>
    <row r="418" spans="1:6" s="199" customFormat="1" ht="15">
      <c r="A418" s="209"/>
      <c r="B418" s="209"/>
      <c r="C418" s="209"/>
      <c r="E418" s="219"/>
      <c r="F418" s="157"/>
    </row>
    <row r="419" spans="1:6" s="199" customFormat="1" ht="15">
      <c r="A419" s="209"/>
      <c r="B419" s="209"/>
      <c r="C419" s="209"/>
      <c r="E419" s="219"/>
      <c r="F419" s="157"/>
    </row>
    <row r="420" spans="1:9" ht="15">
      <c r="A420" s="2" t="s">
        <v>0</v>
      </c>
      <c r="B420" s="367" t="s">
        <v>12</v>
      </c>
      <c r="C420" s="368"/>
      <c r="D420" s="368"/>
      <c r="E420" s="368"/>
      <c r="F420" s="368"/>
      <c r="G420" s="368"/>
      <c r="H420" s="368"/>
      <c r="I420" s="369"/>
    </row>
    <row r="422" spans="1:9" ht="15">
      <c r="A422" s="3" t="s">
        <v>2</v>
      </c>
      <c r="B422" s="4"/>
      <c r="C422" s="203" t="s">
        <v>137</v>
      </c>
      <c r="D422" s="204"/>
      <c r="E422" s="201" t="s">
        <v>3</v>
      </c>
      <c r="F422" s="230"/>
      <c r="G422" s="205"/>
      <c r="H422" s="353" t="s">
        <v>137</v>
      </c>
      <c r="I422" s="354"/>
    </row>
    <row r="424" spans="1:9" ht="15">
      <c r="A424" s="3" t="s">
        <v>4</v>
      </c>
      <c r="B424" s="7"/>
      <c r="C424" s="5" t="s">
        <v>5</v>
      </c>
      <c r="D424" s="6"/>
      <c r="E424" s="3" t="s">
        <v>6</v>
      </c>
      <c r="F424" s="56"/>
      <c r="G424" s="4"/>
      <c r="H424" s="353" t="s">
        <v>5</v>
      </c>
      <c r="I424" s="354"/>
    </row>
    <row r="426" spans="1:9" ht="15">
      <c r="A426" s="3" t="s">
        <v>350</v>
      </c>
      <c r="B426" s="7"/>
      <c r="C426" s="5" t="s">
        <v>353</v>
      </c>
      <c r="D426" s="6"/>
      <c r="E426" s="3" t="s">
        <v>7</v>
      </c>
      <c r="F426" s="56"/>
      <c r="G426" s="4"/>
      <c r="H426" s="353" t="s">
        <v>5</v>
      </c>
      <c r="I426" s="354"/>
    </row>
    <row r="428" spans="1:9" ht="15">
      <c r="A428" s="355" t="s">
        <v>8</v>
      </c>
      <c r="B428" s="356"/>
      <c r="C428" s="356"/>
      <c r="D428" s="357"/>
      <c r="E428" s="8" t="s">
        <v>351</v>
      </c>
      <c r="F428" s="8" t="s">
        <v>352</v>
      </c>
      <c r="G428" s="8" t="s">
        <v>9</v>
      </c>
      <c r="H428" s="8" t="s">
        <v>10</v>
      </c>
      <c r="I428" s="8" t="s">
        <v>478</v>
      </c>
    </row>
    <row r="429" spans="1:9" ht="15" customHeight="1">
      <c r="A429" s="440" t="s">
        <v>32</v>
      </c>
      <c r="B429" s="441"/>
      <c r="C429" s="441"/>
      <c r="D429" s="442"/>
      <c r="E429" s="9">
        <v>59869.92</v>
      </c>
      <c r="F429" s="69">
        <v>59869.92</v>
      </c>
      <c r="G429" s="70">
        <v>32</v>
      </c>
      <c r="H429" s="71">
        <v>41688</v>
      </c>
      <c r="I429" s="69" t="s">
        <v>14</v>
      </c>
    </row>
    <row r="430" spans="1:9" ht="15">
      <c r="A430" s="12" t="s">
        <v>77</v>
      </c>
      <c r="B430" s="13"/>
      <c r="C430" s="13"/>
      <c r="D430" s="14"/>
      <c r="E430" s="43">
        <v>108563.24</v>
      </c>
      <c r="F430" s="74"/>
      <c r="G430" s="72"/>
      <c r="H430" s="73"/>
      <c r="I430" s="72"/>
    </row>
    <row r="431" spans="1:9" ht="14.25" customHeight="1">
      <c r="A431" s="440" t="s">
        <v>13</v>
      </c>
      <c r="B431" s="441"/>
      <c r="C431" s="441"/>
      <c r="D431" s="442"/>
      <c r="E431" s="9">
        <v>70574.33</v>
      </c>
      <c r="F431" s="160"/>
      <c r="G431" s="15"/>
      <c r="H431" s="15"/>
      <c r="I431" s="15"/>
    </row>
    <row r="432" spans="1:6" ht="15">
      <c r="A432" s="17"/>
      <c r="B432" s="17"/>
      <c r="C432" s="17"/>
      <c r="E432" s="18" t="s">
        <v>11</v>
      </c>
      <c r="F432" s="19">
        <f>SUM(F429:F431)</f>
        <v>59869.92</v>
      </c>
    </row>
    <row r="434" spans="1:9" ht="15">
      <c r="A434" s="2" t="s">
        <v>0</v>
      </c>
      <c r="B434" s="367" t="s">
        <v>12</v>
      </c>
      <c r="C434" s="368"/>
      <c r="D434" s="368"/>
      <c r="E434" s="368"/>
      <c r="F434" s="368"/>
      <c r="G434" s="368"/>
      <c r="H434" s="368"/>
      <c r="I434" s="369"/>
    </row>
    <row r="436" spans="1:9" ht="15">
      <c r="A436" s="3" t="s">
        <v>2</v>
      </c>
      <c r="B436" s="4"/>
      <c r="C436" s="203" t="s">
        <v>137</v>
      </c>
      <c r="D436" s="6"/>
      <c r="E436" s="3" t="s">
        <v>3</v>
      </c>
      <c r="F436" s="56"/>
      <c r="G436" s="7"/>
      <c r="H436" s="353" t="s">
        <v>137</v>
      </c>
      <c r="I436" s="354"/>
    </row>
    <row r="438" spans="1:9" ht="15">
      <c r="A438" s="3" t="s">
        <v>4</v>
      </c>
      <c r="B438" s="7"/>
      <c r="C438" s="5" t="s">
        <v>5</v>
      </c>
      <c r="D438" s="6"/>
      <c r="E438" s="3" t="s">
        <v>6</v>
      </c>
      <c r="F438" s="56"/>
      <c r="G438" s="4"/>
      <c r="H438" s="353" t="s">
        <v>5</v>
      </c>
      <c r="I438" s="354"/>
    </row>
    <row r="440" spans="1:9" ht="15">
      <c r="A440" s="3" t="s">
        <v>350</v>
      </c>
      <c r="B440" s="7"/>
      <c r="C440" s="5" t="s">
        <v>353</v>
      </c>
      <c r="D440" s="6"/>
      <c r="E440" s="3" t="s">
        <v>7</v>
      </c>
      <c r="F440" s="56"/>
      <c r="G440" s="4"/>
      <c r="H440" s="353" t="s">
        <v>5</v>
      </c>
      <c r="I440" s="354"/>
    </row>
    <row r="442" spans="1:9" ht="15">
      <c r="A442" s="355" t="s">
        <v>8</v>
      </c>
      <c r="B442" s="356"/>
      <c r="C442" s="356"/>
      <c r="D442" s="357"/>
      <c r="E442" s="8" t="s">
        <v>351</v>
      </c>
      <c r="F442" s="8" t="s">
        <v>352</v>
      </c>
      <c r="G442" s="8" t="s">
        <v>9</v>
      </c>
      <c r="H442" s="8" t="s">
        <v>10</v>
      </c>
      <c r="I442" s="8" t="s">
        <v>478</v>
      </c>
    </row>
    <row r="443" spans="1:9" ht="15" customHeight="1">
      <c r="A443" s="440" t="s">
        <v>36</v>
      </c>
      <c r="B443" s="441"/>
      <c r="C443" s="441"/>
      <c r="D443" s="442"/>
      <c r="E443" s="9">
        <v>220336.2</v>
      </c>
      <c r="F443" s="69">
        <v>220336.2</v>
      </c>
      <c r="G443" s="70">
        <v>33</v>
      </c>
      <c r="H443" s="316"/>
      <c r="I443" s="317"/>
    </row>
    <row r="444" spans="1:10" ht="14.25" customHeight="1">
      <c r="A444" s="440" t="s">
        <v>32</v>
      </c>
      <c r="B444" s="441"/>
      <c r="C444" s="441"/>
      <c r="D444" s="442"/>
      <c r="E444" s="43">
        <v>181505.2</v>
      </c>
      <c r="F444" s="74"/>
      <c r="G444" s="72"/>
      <c r="H444" s="73"/>
      <c r="I444" s="72"/>
      <c r="J444" s="40"/>
    </row>
    <row r="445" spans="1:9" ht="14.25" customHeight="1">
      <c r="A445" s="440" t="s">
        <v>25</v>
      </c>
      <c r="B445" s="441"/>
      <c r="C445" s="441"/>
      <c r="D445" s="442"/>
      <c r="E445" s="9">
        <v>181495.92</v>
      </c>
      <c r="F445" s="76"/>
      <c r="G445" s="15"/>
      <c r="H445" s="15"/>
      <c r="I445" s="15"/>
    </row>
    <row r="446" spans="1:9" ht="14.25" customHeight="1">
      <c r="A446" s="440" t="s">
        <v>139</v>
      </c>
      <c r="B446" s="441"/>
      <c r="C446" s="441"/>
      <c r="D446" s="442"/>
      <c r="E446" s="9">
        <v>143153.76</v>
      </c>
      <c r="F446" s="160"/>
      <c r="G446" s="15"/>
      <c r="H446" s="15"/>
      <c r="I446" s="15"/>
    </row>
    <row r="447" spans="1:9" ht="15">
      <c r="A447" s="17"/>
      <c r="B447" s="17"/>
      <c r="C447" s="17"/>
      <c r="E447" s="18" t="s">
        <v>11</v>
      </c>
      <c r="F447" s="75">
        <f>SUM(F443:F446)</f>
        <v>220336.2</v>
      </c>
      <c r="I447" s="15"/>
    </row>
    <row r="448" spans="1:9" s="199" customFormat="1" ht="15">
      <c r="A448" s="209"/>
      <c r="B448" s="209"/>
      <c r="C448" s="209"/>
      <c r="E448" s="239"/>
      <c r="F448" s="180"/>
      <c r="I448" s="208"/>
    </row>
    <row r="449" spans="1:9" ht="14.25" customHeight="1">
      <c r="A449" s="2" t="s">
        <v>0</v>
      </c>
      <c r="B449" s="367" t="s">
        <v>1</v>
      </c>
      <c r="C449" s="368"/>
      <c r="D449" s="368"/>
      <c r="E449" s="368"/>
      <c r="F449" s="368"/>
      <c r="G449" s="368"/>
      <c r="H449" s="368"/>
      <c r="I449" s="369"/>
    </row>
    <row r="451" spans="1:9" ht="15">
      <c r="A451" s="3" t="s">
        <v>2</v>
      </c>
      <c r="B451" s="4"/>
      <c r="C451" s="353" t="s">
        <v>43</v>
      </c>
      <c r="D451" s="354"/>
      <c r="E451" s="201" t="s">
        <v>3</v>
      </c>
      <c r="F451" s="230"/>
      <c r="G451" s="205"/>
      <c r="H451" s="353" t="s">
        <v>43</v>
      </c>
      <c r="I451" s="354"/>
    </row>
    <row r="453" spans="1:9" ht="15">
      <c r="A453" s="3" t="s">
        <v>4</v>
      </c>
      <c r="B453" s="7"/>
      <c r="C453" s="5" t="s">
        <v>5</v>
      </c>
      <c r="D453" s="6"/>
      <c r="E453" s="3" t="s">
        <v>6</v>
      </c>
      <c r="F453" s="56"/>
      <c r="G453" s="4"/>
      <c r="H453" s="353" t="s">
        <v>5</v>
      </c>
      <c r="I453" s="354"/>
    </row>
    <row r="455" spans="1:9" ht="15">
      <c r="A455" s="3" t="s">
        <v>350</v>
      </c>
      <c r="B455" s="7"/>
      <c r="C455" s="5" t="s">
        <v>353</v>
      </c>
      <c r="D455" s="6"/>
      <c r="E455" s="3" t="s">
        <v>7</v>
      </c>
      <c r="F455" s="56"/>
      <c r="G455" s="4"/>
      <c r="H455" s="353" t="s">
        <v>5</v>
      </c>
      <c r="I455" s="354"/>
    </row>
    <row r="457" spans="1:9" ht="15">
      <c r="A457" s="355" t="s">
        <v>8</v>
      </c>
      <c r="B457" s="356"/>
      <c r="C457" s="356"/>
      <c r="D457" s="357"/>
      <c r="E457" s="8" t="s">
        <v>351</v>
      </c>
      <c r="F457" s="8" t="s">
        <v>352</v>
      </c>
      <c r="G457" s="8" t="s">
        <v>9</v>
      </c>
      <c r="H457" s="8" t="s">
        <v>10</v>
      </c>
      <c r="I457" s="8" t="s">
        <v>478</v>
      </c>
    </row>
    <row r="458" spans="1:9" ht="15">
      <c r="A458" s="12" t="s">
        <v>44</v>
      </c>
      <c r="B458" s="22"/>
      <c r="C458" s="22"/>
      <c r="D458" s="26"/>
      <c r="E458" s="9">
        <v>33570.4</v>
      </c>
      <c r="F458" s="69">
        <v>33570.4</v>
      </c>
      <c r="G458" s="70">
        <v>34</v>
      </c>
      <c r="H458" s="71">
        <v>41691</v>
      </c>
      <c r="I458" s="69" t="s">
        <v>73</v>
      </c>
    </row>
    <row r="459" spans="1:9" ht="15">
      <c r="A459" s="5" t="s">
        <v>78</v>
      </c>
      <c r="B459" s="24"/>
      <c r="C459" s="24"/>
      <c r="D459" s="6"/>
      <c r="E459" s="77">
        <v>47513.6</v>
      </c>
      <c r="F459" s="74"/>
      <c r="G459" s="72"/>
      <c r="H459" s="73"/>
      <c r="I459" s="72"/>
    </row>
    <row r="460" spans="1:9" ht="14.25" customHeight="1">
      <c r="A460" s="440" t="s">
        <v>140</v>
      </c>
      <c r="B460" s="441"/>
      <c r="C460" s="441"/>
      <c r="D460" s="442"/>
      <c r="E460" s="9">
        <v>44627.52</v>
      </c>
      <c r="F460" s="160"/>
      <c r="G460" s="15"/>
      <c r="H460" s="15"/>
      <c r="I460" s="15"/>
    </row>
    <row r="461" spans="1:6" ht="15">
      <c r="A461" s="17"/>
      <c r="B461" s="17"/>
      <c r="C461" s="17"/>
      <c r="E461" s="18" t="s">
        <v>11</v>
      </c>
      <c r="F461" s="19">
        <f>SUM(F458:F460)</f>
        <v>33570.4</v>
      </c>
    </row>
    <row r="462" spans="1:9" ht="15">
      <c r="A462" s="2" t="s">
        <v>0</v>
      </c>
      <c r="B462" s="367" t="s">
        <v>45</v>
      </c>
      <c r="C462" s="368"/>
      <c r="D462" s="368"/>
      <c r="E462" s="368"/>
      <c r="F462" s="368"/>
      <c r="G462" s="368"/>
      <c r="H462" s="368"/>
      <c r="I462" s="369"/>
    </row>
    <row r="464" spans="1:9" ht="15">
      <c r="A464" s="3" t="s">
        <v>2</v>
      </c>
      <c r="B464" s="4"/>
      <c r="C464" s="460" t="s">
        <v>38</v>
      </c>
      <c r="D464" s="461"/>
      <c r="E464" s="3" t="s">
        <v>3</v>
      </c>
      <c r="F464" s="56"/>
      <c r="G464" s="7"/>
      <c r="H464" s="460" t="s">
        <v>38</v>
      </c>
      <c r="I464" s="461"/>
    </row>
    <row r="466" spans="1:9" ht="15">
      <c r="A466" s="3" t="s">
        <v>4</v>
      </c>
      <c r="B466" s="7"/>
      <c r="C466" s="5" t="s">
        <v>5</v>
      </c>
      <c r="D466" s="6"/>
      <c r="E466" s="3" t="s">
        <v>6</v>
      </c>
      <c r="F466" s="56"/>
      <c r="G466" s="4"/>
      <c r="H466" s="353" t="s">
        <v>5</v>
      </c>
      <c r="I466" s="354"/>
    </row>
    <row r="468" spans="1:9" ht="15">
      <c r="A468" s="3" t="s">
        <v>350</v>
      </c>
      <c r="B468" s="7"/>
      <c r="C468" s="5" t="s">
        <v>353</v>
      </c>
      <c r="D468" s="6"/>
      <c r="E468" s="3" t="s">
        <v>7</v>
      </c>
      <c r="F468" s="56"/>
      <c r="G468" s="4"/>
      <c r="H468" s="353" t="s">
        <v>5</v>
      </c>
      <c r="I468" s="354"/>
    </row>
    <row r="470" spans="1:9" ht="15">
      <c r="A470" s="355" t="s">
        <v>8</v>
      </c>
      <c r="B470" s="356"/>
      <c r="C470" s="356"/>
      <c r="D470" s="357"/>
      <c r="E470" s="8" t="s">
        <v>351</v>
      </c>
      <c r="F470" s="8" t="s">
        <v>352</v>
      </c>
      <c r="G470" s="8" t="s">
        <v>9</v>
      </c>
      <c r="H470" s="8" t="s">
        <v>10</v>
      </c>
      <c r="I470" s="8" t="s">
        <v>478</v>
      </c>
    </row>
    <row r="471" spans="1:9" ht="15">
      <c r="A471" s="5" t="s">
        <v>44</v>
      </c>
      <c r="B471" s="96"/>
      <c r="C471" s="96"/>
      <c r="D471" s="97"/>
      <c r="E471" s="9">
        <v>10440</v>
      </c>
      <c r="F471" s="9">
        <f>E471</f>
        <v>10440</v>
      </c>
      <c r="G471" s="10">
        <v>35</v>
      </c>
      <c r="H471" s="11">
        <v>41693</v>
      </c>
      <c r="I471" s="9" t="s">
        <v>22</v>
      </c>
    </row>
    <row r="472" spans="3:6" ht="15">
      <c r="C472" s="463"/>
      <c r="D472" s="499"/>
      <c r="E472" s="18" t="s">
        <v>11</v>
      </c>
      <c r="F472" s="19">
        <f>SUM(F471:F471)</f>
        <v>10440</v>
      </c>
    </row>
    <row r="473" spans="1:3" ht="15">
      <c r="A473" s="17"/>
      <c r="B473" s="17"/>
      <c r="C473" s="17"/>
    </row>
    <row r="474" spans="1:3" ht="15">
      <c r="A474" s="17"/>
      <c r="B474" s="17"/>
      <c r="C474" s="17"/>
    </row>
    <row r="475" spans="1:9" ht="15">
      <c r="A475" s="2" t="s">
        <v>0</v>
      </c>
      <c r="B475" s="367" t="s">
        <v>230</v>
      </c>
      <c r="C475" s="368"/>
      <c r="D475" s="368"/>
      <c r="E475" s="368"/>
      <c r="F475" s="368"/>
      <c r="G475" s="368"/>
      <c r="H475" s="368"/>
      <c r="I475" s="369"/>
    </row>
    <row r="477" spans="1:9" ht="15">
      <c r="A477" s="3" t="s">
        <v>2</v>
      </c>
      <c r="B477" s="4"/>
      <c r="C477" s="5" t="s">
        <v>34</v>
      </c>
      <c r="D477" s="6"/>
      <c r="E477" s="3" t="s">
        <v>3</v>
      </c>
      <c r="F477" s="56"/>
      <c r="G477" s="7"/>
      <c r="H477" s="353" t="s">
        <v>34</v>
      </c>
      <c r="I477" s="354"/>
    </row>
    <row r="479" spans="1:9" ht="15">
      <c r="A479" s="3" t="s">
        <v>4</v>
      </c>
      <c r="B479" s="7"/>
      <c r="C479" s="5" t="s">
        <v>5</v>
      </c>
      <c r="D479" s="6"/>
      <c r="E479" s="3" t="s">
        <v>6</v>
      </c>
      <c r="F479" s="56"/>
      <c r="G479" s="4"/>
      <c r="H479" s="353" t="s">
        <v>5</v>
      </c>
      <c r="I479" s="354"/>
    </row>
    <row r="481" spans="1:9" ht="15">
      <c r="A481" s="3" t="s">
        <v>350</v>
      </c>
      <c r="B481" s="7"/>
      <c r="C481" s="5" t="s">
        <v>353</v>
      </c>
      <c r="D481" s="6"/>
      <c r="E481" s="3" t="s">
        <v>7</v>
      </c>
      <c r="F481" s="56"/>
      <c r="G481" s="4"/>
      <c r="H481" s="353" t="s">
        <v>5</v>
      </c>
      <c r="I481" s="354"/>
    </row>
    <row r="483" spans="1:9" ht="15">
      <c r="A483" s="355" t="s">
        <v>8</v>
      </c>
      <c r="B483" s="356"/>
      <c r="C483" s="356"/>
      <c r="D483" s="357"/>
      <c r="E483" s="8" t="s">
        <v>351</v>
      </c>
      <c r="F483" s="8" t="s">
        <v>352</v>
      </c>
      <c r="G483" s="8" t="s">
        <v>9</v>
      </c>
      <c r="H483" s="8" t="s">
        <v>10</v>
      </c>
      <c r="I483" s="8" t="s">
        <v>478</v>
      </c>
    </row>
    <row r="484" spans="1:9" ht="15">
      <c r="A484" s="440" t="s">
        <v>231</v>
      </c>
      <c r="B484" s="441"/>
      <c r="C484" s="441"/>
      <c r="D484" s="442"/>
      <c r="E484" s="9">
        <v>480.01</v>
      </c>
      <c r="F484" s="9">
        <v>480.01</v>
      </c>
      <c r="G484" s="10">
        <v>36</v>
      </c>
      <c r="H484" s="11">
        <v>41697</v>
      </c>
      <c r="I484" s="9" t="s">
        <v>14</v>
      </c>
    </row>
    <row r="485" spans="1:6" ht="15">
      <c r="A485" s="17"/>
      <c r="B485" s="17"/>
      <c r="C485" s="17"/>
      <c r="E485" s="18" t="s">
        <v>11</v>
      </c>
      <c r="F485" s="47">
        <f>SUM(F484:F484)</f>
        <v>480.01</v>
      </c>
    </row>
    <row r="486" spans="1:3" ht="15">
      <c r="A486" s="17"/>
      <c r="B486" s="17"/>
      <c r="C486" s="17"/>
    </row>
    <row r="487" spans="1:3" ht="15">
      <c r="A487" s="17"/>
      <c r="B487" s="17"/>
      <c r="C487" s="17"/>
    </row>
    <row r="488" spans="1:9" ht="15">
      <c r="A488" s="2" t="s">
        <v>0</v>
      </c>
      <c r="B488" s="367" t="s">
        <v>27</v>
      </c>
      <c r="C488" s="368"/>
      <c r="D488" s="368"/>
      <c r="E488" s="368"/>
      <c r="F488" s="368"/>
      <c r="G488" s="368"/>
      <c r="H488" s="368"/>
      <c r="I488" s="369"/>
    </row>
    <row r="490" spans="1:9" ht="15">
      <c r="A490" s="3" t="s">
        <v>2</v>
      </c>
      <c r="B490" s="4"/>
      <c r="C490" s="5" t="s">
        <v>34</v>
      </c>
      <c r="D490" s="6"/>
      <c r="E490" s="3" t="s">
        <v>3</v>
      </c>
      <c r="F490" s="56"/>
      <c r="G490" s="7"/>
      <c r="H490" s="353" t="s">
        <v>34</v>
      </c>
      <c r="I490" s="354"/>
    </row>
    <row r="492" spans="1:9" ht="15">
      <c r="A492" s="3" t="s">
        <v>4</v>
      </c>
      <c r="B492" s="7"/>
      <c r="C492" s="5" t="s">
        <v>5</v>
      </c>
      <c r="D492" s="6"/>
      <c r="E492" s="3" t="s">
        <v>6</v>
      </c>
      <c r="F492" s="56"/>
      <c r="G492" s="4"/>
      <c r="H492" s="353" t="s">
        <v>5</v>
      </c>
      <c r="I492" s="354"/>
    </row>
    <row r="494" spans="1:9" ht="15">
      <c r="A494" s="3" t="s">
        <v>350</v>
      </c>
      <c r="B494" s="7"/>
      <c r="C494" s="5" t="s">
        <v>353</v>
      </c>
      <c r="D494" s="6"/>
      <c r="E494" s="3" t="s">
        <v>7</v>
      </c>
      <c r="F494" s="56"/>
      <c r="G494" s="4"/>
      <c r="H494" s="353" t="s">
        <v>5</v>
      </c>
      <c r="I494" s="354"/>
    </row>
    <row r="496" spans="1:9" ht="15">
      <c r="A496" s="355" t="s">
        <v>8</v>
      </c>
      <c r="B496" s="356"/>
      <c r="C496" s="356"/>
      <c r="D496" s="357"/>
      <c r="E496" s="8" t="s">
        <v>351</v>
      </c>
      <c r="F496" s="8" t="s">
        <v>352</v>
      </c>
      <c r="G496" s="8" t="s">
        <v>9</v>
      </c>
      <c r="H496" s="8" t="s">
        <v>10</v>
      </c>
      <c r="I496" s="8" t="s">
        <v>478</v>
      </c>
    </row>
    <row r="497" spans="1:9" ht="15">
      <c r="A497" s="440" t="s">
        <v>218</v>
      </c>
      <c r="B497" s="441"/>
      <c r="C497" s="441"/>
      <c r="D497" s="442"/>
      <c r="E497" s="9">
        <v>20880</v>
      </c>
      <c r="F497" s="9">
        <v>20880</v>
      </c>
      <c r="G497" s="10">
        <v>37</v>
      </c>
      <c r="H497" s="11">
        <v>41698</v>
      </c>
      <c r="I497" s="9" t="s">
        <v>74</v>
      </c>
    </row>
    <row r="498" spans="1:6" ht="15">
      <c r="A498" s="17"/>
      <c r="B498" s="17"/>
      <c r="C498" s="17"/>
      <c r="E498" s="18" t="s">
        <v>11</v>
      </c>
      <c r="F498" s="47">
        <f>SUM(F497:F497)</f>
        <v>20880</v>
      </c>
    </row>
    <row r="499" spans="1:3" ht="15">
      <c r="A499" s="17"/>
      <c r="B499" s="17"/>
      <c r="C499" s="17"/>
    </row>
    <row r="500" spans="1:3" ht="15">
      <c r="A500" s="17"/>
      <c r="B500" s="17"/>
      <c r="C500" s="17"/>
    </row>
    <row r="501" spans="1:3" ht="15">
      <c r="A501" s="17"/>
      <c r="B501" s="17"/>
      <c r="C501" s="17"/>
    </row>
    <row r="502" spans="1:3" ht="15">
      <c r="A502" s="17"/>
      <c r="B502" s="17"/>
      <c r="C502" s="17"/>
    </row>
    <row r="503" spans="1:3" ht="15">
      <c r="A503" s="17"/>
      <c r="B503" s="17"/>
      <c r="C503" s="17"/>
    </row>
    <row r="504" spans="1:9" ht="15">
      <c r="A504" s="2" t="s">
        <v>0</v>
      </c>
      <c r="B504" s="367" t="s">
        <v>27</v>
      </c>
      <c r="C504" s="368"/>
      <c r="D504" s="368"/>
      <c r="E504" s="368"/>
      <c r="F504" s="368"/>
      <c r="G504" s="368"/>
      <c r="H504" s="368"/>
      <c r="I504" s="369"/>
    </row>
    <row r="506" spans="1:9" ht="15">
      <c r="A506" s="3" t="s">
        <v>2</v>
      </c>
      <c r="B506" s="4"/>
      <c r="C506" s="88" t="s">
        <v>28</v>
      </c>
      <c r="D506" s="6"/>
      <c r="E506" s="3" t="s">
        <v>3</v>
      </c>
      <c r="F506" s="56"/>
      <c r="G506" s="7"/>
      <c r="H506" s="460" t="s">
        <v>28</v>
      </c>
      <c r="I506" s="461"/>
    </row>
    <row r="508" spans="1:9" ht="15">
      <c r="A508" s="3" t="s">
        <v>4</v>
      </c>
      <c r="B508" s="7"/>
      <c r="C508" s="5" t="s">
        <v>5</v>
      </c>
      <c r="D508" s="6"/>
      <c r="E508" s="3" t="s">
        <v>6</v>
      </c>
      <c r="F508" s="56"/>
      <c r="G508" s="4"/>
      <c r="H508" s="353" t="s">
        <v>5</v>
      </c>
      <c r="I508" s="354"/>
    </row>
    <row r="510" spans="1:9" ht="15">
      <c r="A510" s="3" t="s">
        <v>350</v>
      </c>
      <c r="B510" s="7"/>
      <c r="C510" s="5" t="s">
        <v>353</v>
      </c>
      <c r="D510" s="6"/>
      <c r="E510" s="3" t="s">
        <v>7</v>
      </c>
      <c r="F510" s="56"/>
      <c r="G510" s="4"/>
      <c r="H510" s="353" t="s">
        <v>5</v>
      </c>
      <c r="I510" s="354"/>
    </row>
    <row r="512" spans="1:9" ht="15">
      <c r="A512" s="355" t="s">
        <v>8</v>
      </c>
      <c r="B512" s="356"/>
      <c r="C512" s="356"/>
      <c r="D512" s="357"/>
      <c r="E512" s="8" t="s">
        <v>351</v>
      </c>
      <c r="F512" s="8" t="s">
        <v>352</v>
      </c>
      <c r="G512" s="8" t="s">
        <v>9</v>
      </c>
      <c r="H512" s="8" t="s">
        <v>10</v>
      </c>
      <c r="I512" s="8" t="s">
        <v>478</v>
      </c>
    </row>
    <row r="513" spans="1:9" ht="15">
      <c r="A513" s="12" t="s">
        <v>29</v>
      </c>
      <c r="B513" s="22"/>
      <c r="C513" s="96"/>
      <c r="D513" s="97"/>
      <c r="E513" s="9">
        <v>31308.4</v>
      </c>
      <c r="F513" s="69">
        <f>E513</f>
        <v>31308.4</v>
      </c>
      <c r="G513" s="70">
        <v>39</v>
      </c>
      <c r="H513" s="71">
        <v>41701</v>
      </c>
      <c r="I513" s="69" t="s">
        <v>74</v>
      </c>
    </row>
    <row r="514" spans="1:9" ht="15">
      <c r="A514" s="353" t="s">
        <v>75</v>
      </c>
      <c r="B514" s="390"/>
      <c r="C514" s="390"/>
      <c r="D514" s="354"/>
      <c r="E514" s="43">
        <v>29842.16</v>
      </c>
      <c r="F514" s="74"/>
      <c r="G514" s="79"/>
      <c r="H514" s="73"/>
      <c r="I514" s="72"/>
    </row>
    <row r="515" spans="1:9" ht="14.25" customHeight="1">
      <c r="A515" s="440" t="s">
        <v>58</v>
      </c>
      <c r="B515" s="441"/>
      <c r="C515" s="441"/>
      <c r="D515" s="442"/>
      <c r="E515" s="43">
        <v>25752</v>
      </c>
      <c r="F515" s="160"/>
      <c r="G515" s="78"/>
      <c r="H515" s="53"/>
      <c r="I515" s="15"/>
    </row>
    <row r="516" spans="1:6" ht="15">
      <c r="A516" s="17"/>
      <c r="B516" s="17"/>
      <c r="C516" s="17"/>
      <c r="E516" s="18" t="s">
        <v>11</v>
      </c>
      <c r="F516" s="75">
        <f>SUM(F513:F515)</f>
        <v>31308.4</v>
      </c>
    </row>
    <row r="518" s="199" customFormat="1" ht="15"/>
    <row r="519" spans="1:9" ht="15">
      <c r="A519" s="2" t="s">
        <v>0</v>
      </c>
      <c r="B519" s="367" t="s">
        <v>12</v>
      </c>
      <c r="C519" s="368"/>
      <c r="D519" s="368"/>
      <c r="E519" s="368"/>
      <c r="F519" s="368"/>
      <c r="G519" s="368"/>
      <c r="H519" s="368"/>
      <c r="I519" s="369"/>
    </row>
    <row r="521" spans="1:9" ht="15">
      <c r="A521" s="3" t="s">
        <v>2</v>
      </c>
      <c r="B521" s="4"/>
      <c r="C521" s="203" t="s">
        <v>43</v>
      </c>
      <c r="D521" s="204"/>
      <c r="E521" s="201" t="s">
        <v>3</v>
      </c>
      <c r="F521" s="230"/>
      <c r="G521" s="205"/>
      <c r="H521" s="353" t="s">
        <v>43</v>
      </c>
      <c r="I521" s="354"/>
    </row>
    <row r="523" spans="1:9" ht="15">
      <c r="A523" s="3" t="s">
        <v>4</v>
      </c>
      <c r="B523" s="7"/>
      <c r="C523" s="5" t="s">
        <v>5</v>
      </c>
      <c r="D523" s="6"/>
      <c r="E523" s="3" t="s">
        <v>6</v>
      </c>
      <c r="F523" s="56"/>
      <c r="G523" s="4"/>
      <c r="H523" s="353" t="s">
        <v>5</v>
      </c>
      <c r="I523" s="354"/>
    </row>
    <row r="525" spans="1:9" ht="15">
      <c r="A525" s="3" t="s">
        <v>350</v>
      </c>
      <c r="B525" s="7"/>
      <c r="C525" s="5" t="s">
        <v>353</v>
      </c>
      <c r="D525" s="6"/>
      <c r="E525" s="3" t="s">
        <v>7</v>
      </c>
      <c r="F525" s="56"/>
      <c r="G525" s="4"/>
      <c r="H525" s="353" t="s">
        <v>5</v>
      </c>
      <c r="I525" s="354"/>
    </row>
    <row r="527" spans="1:9" ht="15">
      <c r="A527" s="355" t="s">
        <v>8</v>
      </c>
      <c r="B527" s="356"/>
      <c r="C527" s="356"/>
      <c r="D527" s="357"/>
      <c r="E527" s="8" t="s">
        <v>351</v>
      </c>
      <c r="F527" s="8" t="s">
        <v>352</v>
      </c>
      <c r="G527" s="8" t="s">
        <v>9</v>
      </c>
      <c r="H527" s="8" t="s">
        <v>10</v>
      </c>
      <c r="I527" s="8" t="s">
        <v>478</v>
      </c>
    </row>
    <row r="528" spans="1:9" ht="15" customHeight="1">
      <c r="A528" s="440" t="s">
        <v>32</v>
      </c>
      <c r="B528" s="441"/>
      <c r="C528" s="441"/>
      <c r="D528" s="442"/>
      <c r="E528" s="9">
        <v>11600</v>
      </c>
      <c r="F528" s="9">
        <f>E528</f>
        <v>11600</v>
      </c>
      <c r="G528" s="10">
        <v>40</v>
      </c>
      <c r="H528" s="11">
        <v>41701</v>
      </c>
      <c r="I528" s="9" t="s">
        <v>14</v>
      </c>
    </row>
    <row r="529" spans="1:6" ht="15">
      <c r="A529" s="17"/>
      <c r="B529" s="17"/>
      <c r="C529" s="17"/>
      <c r="E529" s="18" t="s">
        <v>11</v>
      </c>
      <c r="F529" s="19">
        <f>SUM(F528:F528)</f>
        <v>11600</v>
      </c>
    </row>
    <row r="532" spans="1:9" ht="15">
      <c r="A532" s="2" t="s">
        <v>0</v>
      </c>
      <c r="B532" s="367" t="s">
        <v>17</v>
      </c>
      <c r="C532" s="368"/>
      <c r="D532" s="368"/>
      <c r="E532" s="368"/>
      <c r="F532" s="368"/>
      <c r="G532" s="368"/>
      <c r="H532" s="368"/>
      <c r="I532" s="369"/>
    </row>
    <row r="534" spans="1:9" ht="15">
      <c r="A534" s="3" t="s">
        <v>2</v>
      </c>
      <c r="B534" s="4"/>
      <c r="C534" s="203" t="s">
        <v>34</v>
      </c>
      <c r="D534" s="6"/>
      <c r="E534" s="3" t="s">
        <v>3</v>
      </c>
      <c r="F534" s="56"/>
      <c r="G534" s="7"/>
      <c r="H534" s="353" t="s">
        <v>34</v>
      </c>
      <c r="I534" s="354"/>
    </row>
    <row r="536" spans="1:9" ht="15">
      <c r="A536" s="3" t="s">
        <v>4</v>
      </c>
      <c r="B536" s="7"/>
      <c r="C536" s="5" t="s">
        <v>5</v>
      </c>
      <c r="D536" s="6"/>
      <c r="E536" s="3" t="s">
        <v>6</v>
      </c>
      <c r="F536" s="56"/>
      <c r="G536" s="4"/>
      <c r="H536" s="353" t="s">
        <v>5</v>
      </c>
      <c r="I536" s="354"/>
    </row>
    <row r="538" spans="1:9" ht="15">
      <c r="A538" s="3" t="s">
        <v>350</v>
      </c>
      <c r="B538" s="7"/>
      <c r="C538" s="5" t="s">
        <v>353</v>
      </c>
      <c r="D538" s="6"/>
      <c r="E538" s="3" t="s">
        <v>7</v>
      </c>
      <c r="F538" s="56"/>
      <c r="G538" s="4"/>
      <c r="H538" s="353" t="s">
        <v>5</v>
      </c>
      <c r="I538" s="354"/>
    </row>
    <row r="540" spans="1:9" ht="15">
      <c r="A540" s="355" t="s">
        <v>8</v>
      </c>
      <c r="B540" s="356"/>
      <c r="C540" s="356"/>
      <c r="D540" s="357"/>
      <c r="E540" s="8" t="s">
        <v>351</v>
      </c>
      <c r="F540" s="8" t="s">
        <v>352</v>
      </c>
      <c r="G540" s="8" t="s">
        <v>9</v>
      </c>
      <c r="H540" s="8" t="s">
        <v>10</v>
      </c>
      <c r="I540" s="8" t="s">
        <v>478</v>
      </c>
    </row>
    <row r="541" spans="1:9" ht="15" customHeight="1">
      <c r="A541" s="440" t="s">
        <v>13</v>
      </c>
      <c r="B541" s="441"/>
      <c r="C541" s="441"/>
      <c r="D541" s="442"/>
      <c r="E541" s="9">
        <v>1061.4</v>
      </c>
      <c r="F541" s="9">
        <f>E541</f>
        <v>1061.4</v>
      </c>
      <c r="G541" s="10">
        <v>41</v>
      </c>
      <c r="H541" s="11">
        <v>41701</v>
      </c>
      <c r="I541" s="9" t="s">
        <v>14</v>
      </c>
    </row>
    <row r="542" spans="1:6" ht="15">
      <c r="A542" s="17"/>
      <c r="B542" s="17"/>
      <c r="C542" s="17"/>
      <c r="E542" s="18" t="s">
        <v>11</v>
      </c>
      <c r="F542" s="19">
        <f>SUM(F541:F541)</f>
        <v>1061.4</v>
      </c>
    </row>
    <row r="543" spans="1:6" s="199" customFormat="1" ht="15">
      <c r="A543" s="209"/>
      <c r="B543" s="209"/>
      <c r="C543" s="209"/>
      <c r="E543" s="219"/>
      <c r="F543" s="220"/>
    </row>
    <row r="544" spans="1:6" s="199" customFormat="1" ht="15">
      <c r="A544" s="209"/>
      <c r="B544" s="209"/>
      <c r="C544" s="209"/>
      <c r="E544" s="219"/>
      <c r="F544" s="220"/>
    </row>
    <row r="546" spans="1:9" ht="15">
      <c r="A546" s="2" t="s">
        <v>0</v>
      </c>
      <c r="B546" s="367" t="s">
        <v>47</v>
      </c>
      <c r="C546" s="368"/>
      <c r="D546" s="368"/>
      <c r="E546" s="368"/>
      <c r="F546" s="368"/>
      <c r="G546" s="368"/>
      <c r="H546" s="368"/>
      <c r="I546" s="369"/>
    </row>
    <row r="548" spans="1:9" ht="15">
      <c r="A548" s="3" t="s">
        <v>2</v>
      </c>
      <c r="B548" s="4"/>
      <c r="C548" s="5" t="s">
        <v>34</v>
      </c>
      <c r="D548" s="6"/>
      <c r="E548" s="3" t="s">
        <v>3</v>
      </c>
      <c r="F548" s="56"/>
      <c r="G548" s="7"/>
      <c r="H548" s="353" t="s">
        <v>34</v>
      </c>
      <c r="I548" s="354"/>
    </row>
    <row r="550" spans="1:9" ht="15">
      <c r="A550" s="3" t="s">
        <v>4</v>
      </c>
      <c r="B550" s="7"/>
      <c r="C550" s="5" t="s">
        <v>5</v>
      </c>
      <c r="D550" s="6"/>
      <c r="E550" s="3" t="s">
        <v>6</v>
      </c>
      <c r="F550" s="56"/>
      <c r="G550" s="4"/>
      <c r="H550" s="353" t="s">
        <v>5</v>
      </c>
      <c r="I550" s="354"/>
    </row>
    <row r="552" spans="1:9" ht="15">
      <c r="A552" s="3" t="s">
        <v>350</v>
      </c>
      <c r="B552" s="7"/>
      <c r="C552" s="5" t="s">
        <v>353</v>
      </c>
      <c r="D552" s="6"/>
      <c r="E552" s="3" t="s">
        <v>7</v>
      </c>
      <c r="F552" s="56"/>
      <c r="G552" s="4"/>
      <c r="H552" s="353" t="s">
        <v>5</v>
      </c>
      <c r="I552" s="354"/>
    </row>
    <row r="554" spans="1:9" ht="15">
      <c r="A554" s="355" t="s">
        <v>8</v>
      </c>
      <c r="B554" s="356"/>
      <c r="C554" s="356"/>
      <c r="D554" s="357"/>
      <c r="E554" s="8" t="s">
        <v>351</v>
      </c>
      <c r="F554" s="8" t="s">
        <v>352</v>
      </c>
      <c r="G554" s="8" t="s">
        <v>9</v>
      </c>
      <c r="H554" s="8" t="s">
        <v>10</v>
      </c>
      <c r="I554" s="8" t="s">
        <v>478</v>
      </c>
    </row>
    <row r="555" spans="1:9" ht="15">
      <c r="A555" s="440" t="s">
        <v>242</v>
      </c>
      <c r="B555" s="441"/>
      <c r="C555" s="441"/>
      <c r="D555" s="442"/>
      <c r="E555" s="9"/>
      <c r="F555" s="9">
        <v>21123.6</v>
      </c>
      <c r="G555" s="10">
        <v>44</v>
      </c>
      <c r="H555" s="11">
        <v>41702</v>
      </c>
      <c r="I555" s="9" t="s">
        <v>397</v>
      </c>
    </row>
    <row r="556" spans="1:6" ht="15">
      <c r="A556" s="17"/>
      <c r="B556" s="17"/>
      <c r="C556" s="17"/>
      <c r="E556" s="18" t="s">
        <v>11</v>
      </c>
      <c r="F556" s="47">
        <f>SUM(F555)</f>
        <v>21123.6</v>
      </c>
    </row>
    <row r="559" spans="1:9" ht="15">
      <c r="A559" s="2" t="s">
        <v>0</v>
      </c>
      <c r="B559" s="367" t="s">
        <v>16</v>
      </c>
      <c r="C559" s="368"/>
      <c r="D559" s="368"/>
      <c r="E559" s="368"/>
      <c r="F559" s="368"/>
      <c r="G559" s="368"/>
      <c r="H559" s="368"/>
      <c r="I559" s="369"/>
    </row>
    <row r="561" spans="1:9" ht="15">
      <c r="A561" s="3" t="s">
        <v>2</v>
      </c>
      <c r="B561" s="4"/>
      <c r="C561" s="5" t="s">
        <v>34</v>
      </c>
      <c r="D561" s="6"/>
      <c r="E561" s="3" t="s">
        <v>3</v>
      </c>
      <c r="F561" s="56"/>
      <c r="G561" s="7"/>
      <c r="H561" s="353" t="s">
        <v>34</v>
      </c>
      <c r="I561" s="354"/>
    </row>
    <row r="563" spans="1:9" ht="15">
      <c r="A563" s="3" t="s">
        <v>4</v>
      </c>
      <c r="B563" s="7"/>
      <c r="C563" s="5" t="s">
        <v>5</v>
      </c>
      <c r="D563" s="6"/>
      <c r="E563" s="3" t="s">
        <v>6</v>
      </c>
      <c r="F563" s="56"/>
      <c r="G563" s="4"/>
      <c r="H563" s="353" t="s">
        <v>5</v>
      </c>
      <c r="I563" s="354"/>
    </row>
    <row r="565" spans="1:9" ht="15">
      <c r="A565" s="3" t="s">
        <v>350</v>
      </c>
      <c r="B565" s="7"/>
      <c r="C565" s="5" t="s">
        <v>353</v>
      </c>
      <c r="D565" s="6"/>
      <c r="E565" s="3" t="s">
        <v>7</v>
      </c>
      <c r="F565" s="56"/>
      <c r="G565" s="4"/>
      <c r="H565" s="353" t="s">
        <v>5</v>
      </c>
      <c r="I565" s="354"/>
    </row>
    <row r="567" spans="1:9" ht="15">
      <c r="A567" s="355" t="s">
        <v>8</v>
      </c>
      <c r="B567" s="356"/>
      <c r="C567" s="356"/>
      <c r="D567" s="357"/>
      <c r="E567" s="8" t="s">
        <v>351</v>
      </c>
      <c r="F567" s="8" t="s">
        <v>352</v>
      </c>
      <c r="G567" s="8" t="s">
        <v>9</v>
      </c>
      <c r="H567" s="8" t="s">
        <v>10</v>
      </c>
      <c r="I567" s="8" t="s">
        <v>478</v>
      </c>
    </row>
    <row r="568" spans="1:9" ht="15">
      <c r="A568" s="440" t="s">
        <v>398</v>
      </c>
      <c r="B568" s="441"/>
      <c r="C568" s="441"/>
      <c r="D568" s="442"/>
      <c r="E568" s="9"/>
      <c r="F568" s="9">
        <v>3405.76</v>
      </c>
      <c r="G568" s="10">
        <v>45</v>
      </c>
      <c r="H568" s="11">
        <v>41702</v>
      </c>
      <c r="I568" s="9" t="s">
        <v>14</v>
      </c>
    </row>
    <row r="569" spans="1:6" ht="15">
      <c r="A569" s="17"/>
      <c r="B569" s="17"/>
      <c r="C569" s="17"/>
      <c r="E569" s="18" t="s">
        <v>11</v>
      </c>
      <c r="F569" s="47">
        <f>SUM(F568)</f>
        <v>3405.76</v>
      </c>
    </row>
    <row r="572" spans="1:9" ht="15">
      <c r="A572" s="2" t="s">
        <v>0</v>
      </c>
      <c r="B572" s="367" t="s">
        <v>49</v>
      </c>
      <c r="C572" s="368"/>
      <c r="D572" s="368"/>
      <c r="E572" s="368"/>
      <c r="F572" s="368"/>
      <c r="G572" s="368"/>
      <c r="H572" s="368"/>
      <c r="I572" s="369"/>
    </row>
    <row r="574" spans="1:9" ht="15">
      <c r="A574" s="3" t="s">
        <v>2</v>
      </c>
      <c r="B574" s="4"/>
      <c r="C574" s="20" t="s">
        <v>50</v>
      </c>
      <c r="D574" s="6"/>
      <c r="E574" s="3" t="s">
        <v>3</v>
      </c>
      <c r="F574" s="56"/>
      <c r="G574" s="7"/>
      <c r="H574" s="460" t="s">
        <v>50</v>
      </c>
      <c r="I574" s="461"/>
    </row>
    <row r="576" spans="1:9" ht="15">
      <c r="A576" s="3" t="s">
        <v>4</v>
      </c>
      <c r="B576" s="7"/>
      <c r="C576" s="5" t="s">
        <v>5</v>
      </c>
      <c r="D576" s="6"/>
      <c r="E576" s="3" t="s">
        <v>6</v>
      </c>
      <c r="F576" s="56"/>
      <c r="G576" s="4"/>
      <c r="H576" s="353" t="s">
        <v>5</v>
      </c>
      <c r="I576" s="354"/>
    </row>
    <row r="578" spans="1:9" ht="15">
      <c r="A578" s="3" t="s">
        <v>350</v>
      </c>
      <c r="B578" s="7"/>
      <c r="C578" s="5" t="s">
        <v>353</v>
      </c>
      <c r="D578" s="6"/>
      <c r="E578" s="3" t="s">
        <v>7</v>
      </c>
      <c r="F578" s="56"/>
      <c r="G578" s="4"/>
      <c r="H578" s="353" t="s">
        <v>5</v>
      </c>
      <c r="I578" s="354"/>
    </row>
    <row r="580" spans="1:9" ht="15">
      <c r="A580" s="355" t="s">
        <v>8</v>
      </c>
      <c r="B580" s="356"/>
      <c r="C580" s="356"/>
      <c r="D580" s="357"/>
      <c r="E580" s="8" t="s">
        <v>351</v>
      </c>
      <c r="F580" s="8" t="s">
        <v>352</v>
      </c>
      <c r="G580" s="8" t="s">
        <v>9</v>
      </c>
      <c r="H580" s="8" t="s">
        <v>10</v>
      </c>
      <c r="I580" s="8" t="s">
        <v>478</v>
      </c>
    </row>
    <row r="581" spans="1:9" ht="15">
      <c r="A581" s="12" t="s">
        <v>25</v>
      </c>
      <c r="B581" s="22"/>
      <c r="C581" s="22"/>
      <c r="D581" s="26"/>
      <c r="E581" s="9">
        <v>28842.001</v>
      </c>
      <c r="F581" s="69">
        <f>E581</f>
        <v>28842.001</v>
      </c>
      <c r="G581" s="70">
        <v>46</v>
      </c>
      <c r="H581" s="71">
        <v>41701</v>
      </c>
      <c r="I581" s="69" t="s">
        <v>14</v>
      </c>
    </row>
    <row r="582" spans="1:9" ht="15">
      <c r="A582" s="353" t="s">
        <v>141</v>
      </c>
      <c r="B582" s="390"/>
      <c r="C582" s="390"/>
      <c r="D582" s="354"/>
      <c r="E582" s="43">
        <v>33168.32</v>
      </c>
      <c r="F582" s="74"/>
      <c r="G582" s="72"/>
      <c r="H582" s="73"/>
      <c r="I582" s="72"/>
    </row>
    <row r="583" spans="1:9" ht="14.25" customHeight="1">
      <c r="A583" s="440" t="s">
        <v>15</v>
      </c>
      <c r="B583" s="441"/>
      <c r="C583" s="441"/>
      <c r="D583" s="442"/>
      <c r="E583" s="9">
        <v>34610.42</v>
      </c>
      <c r="F583" s="160"/>
      <c r="G583" s="15"/>
      <c r="H583" s="15"/>
      <c r="I583" s="15"/>
    </row>
    <row r="584" spans="1:6" ht="15">
      <c r="A584" s="17"/>
      <c r="B584" s="17"/>
      <c r="C584" s="17"/>
      <c r="E584" s="18" t="s">
        <v>11</v>
      </c>
      <c r="F584" s="19">
        <f>SUM(F581:F583)</f>
        <v>28842.001</v>
      </c>
    </row>
    <row r="588" spans="1:9" ht="14.25" customHeight="1">
      <c r="A588" s="2" t="s">
        <v>0</v>
      </c>
      <c r="B588" s="367" t="s">
        <v>142</v>
      </c>
      <c r="C588" s="368"/>
      <c r="D588" s="368"/>
      <c r="E588" s="368"/>
      <c r="F588" s="368"/>
      <c r="G588" s="368"/>
      <c r="H588" s="368"/>
      <c r="I588" s="369"/>
    </row>
    <row r="590" spans="1:9" ht="15">
      <c r="A590" s="3" t="s">
        <v>2</v>
      </c>
      <c r="B590" s="4"/>
      <c r="C590" s="20" t="s">
        <v>50</v>
      </c>
      <c r="D590" s="6"/>
      <c r="E590" s="3" t="s">
        <v>3</v>
      </c>
      <c r="F590" s="56"/>
      <c r="G590" s="7"/>
      <c r="H590" s="353" t="s">
        <v>50</v>
      </c>
      <c r="I590" s="354"/>
    </row>
    <row r="592" spans="1:9" ht="15">
      <c r="A592" s="3" t="s">
        <v>4</v>
      </c>
      <c r="B592" s="7"/>
      <c r="C592" s="5" t="s">
        <v>5</v>
      </c>
      <c r="D592" s="6"/>
      <c r="E592" s="3" t="s">
        <v>6</v>
      </c>
      <c r="F592" s="56"/>
      <c r="G592" s="4"/>
      <c r="H592" s="353" t="s">
        <v>5</v>
      </c>
      <c r="I592" s="354"/>
    </row>
    <row r="594" spans="1:9" ht="15">
      <c r="A594" s="3" t="s">
        <v>350</v>
      </c>
      <c r="B594" s="7"/>
      <c r="C594" s="5" t="s">
        <v>353</v>
      </c>
      <c r="D594" s="6"/>
      <c r="E594" s="3" t="s">
        <v>7</v>
      </c>
      <c r="F594" s="56"/>
      <c r="G594" s="4"/>
      <c r="H594" s="353" t="s">
        <v>5</v>
      </c>
      <c r="I594" s="354"/>
    </row>
    <row r="596" spans="1:9" ht="15">
      <c r="A596" s="355" t="s">
        <v>8</v>
      </c>
      <c r="B596" s="356"/>
      <c r="C596" s="356"/>
      <c r="D596" s="357"/>
      <c r="E596" s="8" t="s">
        <v>351</v>
      </c>
      <c r="F596" s="8" t="s">
        <v>352</v>
      </c>
      <c r="G596" s="8" t="s">
        <v>9</v>
      </c>
      <c r="H596" s="8" t="s">
        <v>10</v>
      </c>
      <c r="I596" s="8" t="s">
        <v>478</v>
      </c>
    </row>
    <row r="597" spans="1:9" ht="15" customHeight="1">
      <c r="A597" s="353" t="s">
        <v>15</v>
      </c>
      <c r="B597" s="390"/>
      <c r="C597" s="390"/>
      <c r="D597" s="354"/>
      <c r="E597" s="9">
        <v>69990.06</v>
      </c>
      <c r="F597" s="69">
        <f>E597</f>
        <v>69990.06</v>
      </c>
      <c r="G597" s="70">
        <v>48</v>
      </c>
      <c r="H597" s="71">
        <v>41704</v>
      </c>
      <c r="I597" s="69" t="s">
        <v>79</v>
      </c>
    </row>
    <row r="598" spans="1:9" ht="15">
      <c r="A598" s="353" t="s">
        <v>39</v>
      </c>
      <c r="B598" s="390"/>
      <c r="C598" s="390"/>
      <c r="D598" s="354"/>
      <c r="E598" s="43">
        <v>83998.08</v>
      </c>
      <c r="F598" s="74"/>
      <c r="G598" s="72"/>
      <c r="H598" s="73"/>
      <c r="I598" s="72"/>
    </row>
    <row r="599" spans="1:9" ht="15">
      <c r="A599" s="353" t="s">
        <v>141</v>
      </c>
      <c r="B599" s="390"/>
      <c r="C599" s="390"/>
      <c r="D599" s="354"/>
      <c r="E599" s="9">
        <v>80488.57</v>
      </c>
      <c r="F599" s="160"/>
      <c r="G599" s="15"/>
      <c r="H599" s="15"/>
      <c r="I599" s="15"/>
    </row>
    <row r="600" spans="1:6" ht="15">
      <c r="A600" s="17"/>
      <c r="B600" s="17"/>
      <c r="C600" s="17"/>
      <c r="E600" s="18" t="s">
        <v>11</v>
      </c>
      <c r="F600" s="19">
        <f>SUM(F597:F599)</f>
        <v>69990.06</v>
      </c>
    </row>
    <row r="603" spans="1:9" ht="15">
      <c r="A603" s="2" t="s">
        <v>0</v>
      </c>
      <c r="B603" s="367" t="s">
        <v>17</v>
      </c>
      <c r="C603" s="368"/>
      <c r="D603" s="368"/>
      <c r="E603" s="368"/>
      <c r="F603" s="368"/>
      <c r="G603" s="368"/>
      <c r="H603" s="368"/>
      <c r="I603" s="369"/>
    </row>
    <row r="605" spans="1:9" ht="15">
      <c r="A605" s="3" t="s">
        <v>2</v>
      </c>
      <c r="B605" s="4"/>
      <c r="C605" s="5" t="s">
        <v>34</v>
      </c>
      <c r="D605" s="6"/>
      <c r="E605" s="3" t="s">
        <v>3</v>
      </c>
      <c r="F605" s="56"/>
      <c r="G605" s="7"/>
      <c r="H605" s="353" t="s">
        <v>34</v>
      </c>
      <c r="I605" s="354"/>
    </row>
    <row r="607" spans="1:9" ht="15">
      <c r="A607" s="3" t="s">
        <v>4</v>
      </c>
      <c r="B607" s="7"/>
      <c r="C607" s="5" t="s">
        <v>5</v>
      </c>
      <c r="D607" s="6"/>
      <c r="E607" s="3" t="s">
        <v>6</v>
      </c>
      <c r="F607" s="56"/>
      <c r="G607" s="4"/>
      <c r="H607" s="353" t="s">
        <v>5</v>
      </c>
      <c r="I607" s="354"/>
    </row>
    <row r="609" spans="1:9" ht="15">
      <c r="A609" s="3" t="s">
        <v>350</v>
      </c>
      <c r="B609" s="7"/>
      <c r="C609" s="5" t="s">
        <v>353</v>
      </c>
      <c r="D609" s="6"/>
      <c r="E609" s="3" t="s">
        <v>7</v>
      </c>
      <c r="F609" s="56"/>
      <c r="G609" s="4"/>
      <c r="H609" s="353" t="s">
        <v>5</v>
      </c>
      <c r="I609" s="354"/>
    </row>
    <row r="611" spans="1:9" ht="15">
      <c r="A611" s="355" t="s">
        <v>8</v>
      </c>
      <c r="B611" s="356"/>
      <c r="C611" s="356"/>
      <c r="D611" s="357"/>
      <c r="E611" s="8" t="s">
        <v>351</v>
      </c>
      <c r="F611" s="8" t="s">
        <v>352</v>
      </c>
      <c r="G611" s="8" t="s">
        <v>9</v>
      </c>
      <c r="H611" s="8" t="s">
        <v>10</v>
      </c>
      <c r="I611" s="8" t="s">
        <v>478</v>
      </c>
    </row>
    <row r="612" spans="1:9" ht="15">
      <c r="A612" s="440" t="s">
        <v>228</v>
      </c>
      <c r="B612" s="441"/>
      <c r="C612" s="441"/>
      <c r="D612" s="442"/>
      <c r="E612" s="9">
        <v>1440.72</v>
      </c>
      <c r="F612" s="9">
        <v>1440.72</v>
      </c>
      <c r="G612" s="10">
        <v>49</v>
      </c>
      <c r="H612" s="11">
        <v>41704</v>
      </c>
      <c r="I612" s="9" t="s">
        <v>14</v>
      </c>
    </row>
    <row r="613" spans="1:6" ht="15">
      <c r="A613" s="17"/>
      <c r="B613" s="17"/>
      <c r="C613" s="17"/>
      <c r="E613" s="18" t="s">
        <v>11</v>
      </c>
      <c r="F613" s="47">
        <f>SUM(F612:F612)</f>
        <v>1440.72</v>
      </c>
    </row>
    <row r="616" spans="1:9" ht="15">
      <c r="A616" s="2" t="s">
        <v>0</v>
      </c>
      <c r="B616" s="367" t="s">
        <v>17</v>
      </c>
      <c r="C616" s="368"/>
      <c r="D616" s="368"/>
      <c r="E616" s="368"/>
      <c r="F616" s="368"/>
      <c r="G616" s="368"/>
      <c r="H616" s="368"/>
      <c r="I616" s="369"/>
    </row>
    <row r="618" spans="1:9" ht="15">
      <c r="A618" s="3" t="s">
        <v>2</v>
      </c>
      <c r="B618" s="4"/>
      <c r="C618" s="5" t="s">
        <v>34</v>
      </c>
      <c r="D618" s="6"/>
      <c r="E618" s="3" t="s">
        <v>3</v>
      </c>
      <c r="F618" s="56"/>
      <c r="G618" s="7"/>
      <c r="H618" s="353" t="s">
        <v>34</v>
      </c>
      <c r="I618" s="354"/>
    </row>
    <row r="620" spans="1:9" ht="15">
      <c r="A620" s="3" t="s">
        <v>4</v>
      </c>
      <c r="B620" s="7"/>
      <c r="C620" s="5" t="s">
        <v>5</v>
      </c>
      <c r="D620" s="6"/>
      <c r="E620" s="3" t="s">
        <v>6</v>
      </c>
      <c r="F620" s="56"/>
      <c r="G620" s="4"/>
      <c r="H620" s="353" t="s">
        <v>5</v>
      </c>
      <c r="I620" s="354"/>
    </row>
    <row r="622" spans="1:9" ht="15">
      <c r="A622" s="3" t="s">
        <v>350</v>
      </c>
      <c r="B622" s="7"/>
      <c r="C622" s="5" t="s">
        <v>353</v>
      </c>
      <c r="D622" s="6"/>
      <c r="E622" s="3" t="s">
        <v>7</v>
      </c>
      <c r="F622" s="56"/>
      <c r="G622" s="4"/>
      <c r="H622" s="353" t="s">
        <v>5</v>
      </c>
      <c r="I622" s="354"/>
    </row>
    <row r="624" spans="1:9" ht="15">
      <c r="A624" s="355" t="s">
        <v>8</v>
      </c>
      <c r="B624" s="356"/>
      <c r="C624" s="356"/>
      <c r="D624" s="357"/>
      <c r="E624" s="8" t="s">
        <v>351</v>
      </c>
      <c r="F624" s="8" t="s">
        <v>352</v>
      </c>
      <c r="G624" s="8" t="s">
        <v>9</v>
      </c>
      <c r="H624" s="8" t="s">
        <v>10</v>
      </c>
      <c r="I624" s="8" t="s">
        <v>478</v>
      </c>
    </row>
    <row r="625" spans="1:9" ht="15">
      <c r="A625" s="440" t="s">
        <v>13</v>
      </c>
      <c r="B625" s="441"/>
      <c r="C625" s="441"/>
      <c r="D625" s="442"/>
      <c r="E625" s="9">
        <v>4787.82</v>
      </c>
      <c r="F625" s="9">
        <v>4787.82</v>
      </c>
      <c r="G625" s="10">
        <v>50</v>
      </c>
      <c r="H625" s="11">
        <v>41708</v>
      </c>
      <c r="I625" s="9" t="s">
        <v>14</v>
      </c>
    </row>
    <row r="626" spans="1:6" ht="15">
      <c r="A626" s="17"/>
      <c r="B626" s="17"/>
      <c r="C626" s="17"/>
      <c r="E626" s="18" t="s">
        <v>11</v>
      </c>
      <c r="F626" s="47">
        <f>SUM(F625:F625)</f>
        <v>4787.82</v>
      </c>
    </row>
    <row r="628" s="199" customFormat="1" ht="15"/>
    <row r="630" spans="1:9" ht="15">
      <c r="A630" s="2" t="s">
        <v>0</v>
      </c>
      <c r="B630" s="367" t="s">
        <v>17</v>
      </c>
      <c r="C630" s="368"/>
      <c r="D630" s="368"/>
      <c r="E630" s="368"/>
      <c r="F630" s="368"/>
      <c r="G630" s="368"/>
      <c r="H630" s="368"/>
      <c r="I630" s="369"/>
    </row>
    <row r="632" spans="1:9" ht="15">
      <c r="A632" s="3" t="s">
        <v>2</v>
      </c>
      <c r="B632" s="4"/>
      <c r="C632" s="203" t="s">
        <v>34</v>
      </c>
      <c r="D632" s="6"/>
      <c r="E632" s="3" t="s">
        <v>3</v>
      </c>
      <c r="F632" s="56"/>
      <c r="G632" s="7"/>
      <c r="H632" s="351" t="s">
        <v>51</v>
      </c>
      <c r="I632" s="352"/>
    </row>
    <row r="634" spans="1:9" ht="15">
      <c r="A634" s="3" t="s">
        <v>4</v>
      </c>
      <c r="B634" s="7"/>
      <c r="C634" s="5" t="s">
        <v>5</v>
      </c>
      <c r="D634" s="6"/>
      <c r="E634" s="3" t="s">
        <v>6</v>
      </c>
      <c r="F634" s="56"/>
      <c r="G634" s="4"/>
      <c r="H634" s="353" t="s">
        <v>5</v>
      </c>
      <c r="I634" s="354"/>
    </row>
    <row r="636" spans="1:9" ht="15">
      <c r="A636" s="3" t="s">
        <v>350</v>
      </c>
      <c r="B636" s="7"/>
      <c r="C636" s="5" t="s">
        <v>353</v>
      </c>
      <c r="D636" s="6"/>
      <c r="E636" s="3" t="s">
        <v>7</v>
      </c>
      <c r="F636" s="56"/>
      <c r="G636" s="4"/>
      <c r="H636" s="353" t="s">
        <v>5</v>
      </c>
      <c r="I636" s="354"/>
    </row>
    <row r="638" spans="1:9" ht="15">
      <c r="A638" s="355" t="s">
        <v>8</v>
      </c>
      <c r="B638" s="356"/>
      <c r="C638" s="356"/>
      <c r="D638" s="357"/>
      <c r="E638" s="8" t="s">
        <v>351</v>
      </c>
      <c r="F638" s="8" t="s">
        <v>352</v>
      </c>
      <c r="G638" s="8" t="s">
        <v>9</v>
      </c>
      <c r="H638" s="8" t="s">
        <v>10</v>
      </c>
      <c r="I638" s="8" t="s">
        <v>478</v>
      </c>
    </row>
    <row r="639" spans="1:9" ht="14.25" customHeight="1">
      <c r="A639" s="440" t="s">
        <v>32</v>
      </c>
      <c r="B639" s="441"/>
      <c r="C639" s="441"/>
      <c r="D639" s="442"/>
      <c r="E639" s="9">
        <v>2644.8</v>
      </c>
      <c r="F639" s="9">
        <f>E639</f>
        <v>2644.8</v>
      </c>
      <c r="G639" s="10">
        <v>51</v>
      </c>
      <c r="H639" s="11">
        <v>41705</v>
      </c>
      <c r="I639" s="9" t="s">
        <v>14</v>
      </c>
    </row>
    <row r="640" spans="1:6" ht="15">
      <c r="A640" s="17"/>
      <c r="B640" s="17"/>
      <c r="C640" s="17"/>
      <c r="E640" s="18" t="s">
        <v>11</v>
      </c>
      <c r="F640" s="19">
        <f>SUM(F639:F639)</f>
        <v>2644.8</v>
      </c>
    </row>
    <row r="643" spans="1:9" ht="15">
      <c r="A643" s="2" t="s">
        <v>0</v>
      </c>
      <c r="B643" s="367" t="s">
        <v>24</v>
      </c>
      <c r="C643" s="368"/>
      <c r="D643" s="368"/>
      <c r="E643" s="368"/>
      <c r="F643" s="368"/>
      <c r="G643" s="368"/>
      <c r="H643" s="368"/>
      <c r="I643" s="369"/>
    </row>
    <row r="645" spans="1:9" ht="15">
      <c r="A645" s="3" t="s">
        <v>2</v>
      </c>
      <c r="B645" s="4"/>
      <c r="C645" s="5" t="s">
        <v>34</v>
      </c>
      <c r="D645" s="6"/>
      <c r="E645" s="3" t="s">
        <v>3</v>
      </c>
      <c r="F645" s="56"/>
      <c r="G645" s="7"/>
      <c r="H645" s="353" t="s">
        <v>34</v>
      </c>
      <c r="I645" s="354"/>
    </row>
    <row r="647" spans="1:9" ht="15">
      <c r="A647" s="3" t="s">
        <v>4</v>
      </c>
      <c r="B647" s="7"/>
      <c r="C647" s="5" t="s">
        <v>5</v>
      </c>
      <c r="D647" s="6"/>
      <c r="E647" s="3" t="s">
        <v>6</v>
      </c>
      <c r="F647" s="56"/>
      <c r="G647" s="4"/>
      <c r="H647" s="353" t="s">
        <v>5</v>
      </c>
      <c r="I647" s="354"/>
    </row>
    <row r="649" spans="1:9" ht="15">
      <c r="A649" s="3" t="s">
        <v>350</v>
      </c>
      <c r="B649" s="7"/>
      <c r="C649" s="5" t="s">
        <v>353</v>
      </c>
      <c r="D649" s="6"/>
      <c r="E649" s="3" t="s">
        <v>7</v>
      </c>
      <c r="F649" s="56"/>
      <c r="G649" s="4"/>
      <c r="H649" s="353" t="s">
        <v>5</v>
      </c>
      <c r="I649" s="354"/>
    </row>
    <row r="651" spans="1:9" ht="15">
      <c r="A651" s="355" t="s">
        <v>8</v>
      </c>
      <c r="B651" s="356"/>
      <c r="C651" s="356"/>
      <c r="D651" s="357"/>
      <c r="E651" s="8" t="s">
        <v>351</v>
      </c>
      <c r="F651" s="8" t="s">
        <v>352</v>
      </c>
      <c r="G651" s="8" t="s">
        <v>9</v>
      </c>
      <c r="H651" s="8" t="s">
        <v>10</v>
      </c>
      <c r="I651" s="8" t="s">
        <v>478</v>
      </c>
    </row>
    <row r="652" spans="1:9" ht="15">
      <c r="A652" s="440" t="s">
        <v>19</v>
      </c>
      <c r="B652" s="441"/>
      <c r="C652" s="441"/>
      <c r="D652" s="442"/>
      <c r="E652" s="9" t="s">
        <v>232</v>
      </c>
      <c r="F652" s="9">
        <v>368.88</v>
      </c>
      <c r="G652" s="10">
        <v>52</v>
      </c>
      <c r="H652" s="11">
        <v>41708</v>
      </c>
      <c r="I652" s="9" t="s">
        <v>14</v>
      </c>
    </row>
    <row r="653" spans="1:6" ht="15">
      <c r="A653" s="17"/>
      <c r="B653" s="17"/>
      <c r="C653" s="17"/>
      <c r="E653" s="18" t="s">
        <v>11</v>
      </c>
      <c r="F653" s="19">
        <v>368.88</v>
      </c>
    </row>
    <row r="656" spans="1:9" ht="14.25" customHeight="1">
      <c r="A656" s="2" t="s">
        <v>0</v>
      </c>
      <c r="B656" s="367" t="s">
        <v>52</v>
      </c>
      <c r="C656" s="368"/>
      <c r="D656" s="368"/>
      <c r="E656" s="368"/>
      <c r="F656" s="368"/>
      <c r="G656" s="368"/>
      <c r="H656" s="368"/>
      <c r="I656" s="369"/>
    </row>
    <row r="658" spans="1:9" ht="15">
      <c r="A658" s="3" t="s">
        <v>2</v>
      </c>
      <c r="B658" s="4"/>
      <c r="C658" s="203" t="s">
        <v>34</v>
      </c>
      <c r="D658" s="6"/>
      <c r="E658" s="3" t="s">
        <v>3</v>
      </c>
      <c r="F658" s="56"/>
      <c r="G658" s="7"/>
      <c r="H658" s="353" t="s">
        <v>34</v>
      </c>
      <c r="I658" s="354"/>
    </row>
    <row r="660" spans="1:9" ht="15">
      <c r="A660" s="3" t="s">
        <v>4</v>
      </c>
      <c r="B660" s="7"/>
      <c r="C660" s="5" t="s">
        <v>5</v>
      </c>
      <c r="D660" s="6"/>
      <c r="E660" s="3" t="s">
        <v>6</v>
      </c>
      <c r="F660" s="56"/>
      <c r="G660" s="4"/>
      <c r="H660" s="353" t="s">
        <v>5</v>
      </c>
      <c r="I660" s="354"/>
    </row>
    <row r="662" spans="1:9" ht="15">
      <c r="A662" s="3" t="s">
        <v>350</v>
      </c>
      <c r="B662" s="7"/>
      <c r="C662" s="5" t="s">
        <v>353</v>
      </c>
      <c r="D662" s="6"/>
      <c r="E662" s="3" t="s">
        <v>7</v>
      </c>
      <c r="F662" s="56"/>
      <c r="G662" s="4"/>
      <c r="H662" s="353" t="s">
        <v>5</v>
      </c>
      <c r="I662" s="354"/>
    </row>
    <row r="664" spans="1:9" ht="15">
      <c r="A664" s="355" t="s">
        <v>8</v>
      </c>
      <c r="B664" s="356"/>
      <c r="C664" s="356"/>
      <c r="D664" s="357"/>
      <c r="E664" s="8" t="s">
        <v>351</v>
      </c>
      <c r="F664" s="8" t="s">
        <v>352</v>
      </c>
      <c r="G664" s="8" t="s">
        <v>9</v>
      </c>
      <c r="H664" s="8" t="s">
        <v>10</v>
      </c>
      <c r="I664" s="8" t="s">
        <v>478</v>
      </c>
    </row>
    <row r="665" spans="1:9" ht="15">
      <c r="A665" s="353" t="s">
        <v>25</v>
      </c>
      <c r="B665" s="390"/>
      <c r="C665" s="390"/>
      <c r="D665" s="354"/>
      <c r="E665" s="9">
        <v>22623</v>
      </c>
      <c r="F665" s="9">
        <f>E665</f>
        <v>22623</v>
      </c>
      <c r="G665" s="10">
        <v>53</v>
      </c>
      <c r="H665" s="11">
        <v>41705</v>
      </c>
      <c r="I665" s="9" t="s">
        <v>14</v>
      </c>
    </row>
    <row r="666" spans="1:6" ht="15">
      <c r="A666" s="17"/>
      <c r="B666" s="17"/>
      <c r="C666" s="17"/>
      <c r="E666" s="18" t="s">
        <v>11</v>
      </c>
      <c r="F666" s="19">
        <f>SUM(F665:F665)</f>
        <v>22623</v>
      </c>
    </row>
    <row r="667" spans="1:6" ht="15">
      <c r="A667" s="17"/>
      <c r="B667" s="17"/>
      <c r="C667" s="17"/>
      <c r="E667" s="28"/>
      <c r="F667" s="29"/>
    </row>
    <row r="668" spans="1:6" s="199" customFormat="1" ht="15">
      <c r="A668" s="209"/>
      <c r="B668" s="209"/>
      <c r="C668" s="209"/>
      <c r="E668" s="219"/>
      <c r="F668" s="220"/>
    </row>
    <row r="669" spans="1:6" s="199" customFormat="1" ht="15">
      <c r="A669" s="209"/>
      <c r="B669" s="209"/>
      <c r="C669" s="209"/>
      <c r="E669" s="219"/>
      <c r="F669" s="220"/>
    </row>
    <row r="670" spans="1:6" s="199" customFormat="1" ht="15">
      <c r="A670" s="209"/>
      <c r="B670" s="209"/>
      <c r="C670" s="209"/>
      <c r="E670" s="219"/>
      <c r="F670" s="220"/>
    </row>
    <row r="671" spans="1:6" ht="15">
      <c r="A671" s="17"/>
      <c r="B671" s="17"/>
      <c r="C671" s="17"/>
      <c r="E671" s="28"/>
      <c r="F671" s="29"/>
    </row>
    <row r="672" spans="1:9" ht="15">
      <c r="A672" s="2" t="s">
        <v>0</v>
      </c>
      <c r="B672" s="367" t="s">
        <v>21</v>
      </c>
      <c r="C672" s="368"/>
      <c r="D672" s="368"/>
      <c r="E672" s="368"/>
      <c r="F672" s="368"/>
      <c r="G672" s="368"/>
      <c r="H672" s="368"/>
      <c r="I672" s="369"/>
    </row>
    <row r="674" spans="1:9" ht="15">
      <c r="A674" s="3" t="s">
        <v>2</v>
      </c>
      <c r="B674" s="4"/>
      <c r="C674" s="5" t="s">
        <v>34</v>
      </c>
      <c r="D674" s="6"/>
      <c r="E674" s="3" t="s">
        <v>3</v>
      </c>
      <c r="F674" s="56"/>
      <c r="G674" s="7"/>
      <c r="H674" s="353" t="s">
        <v>34</v>
      </c>
      <c r="I674" s="354"/>
    </row>
    <row r="676" spans="1:9" ht="15">
      <c r="A676" s="3" t="s">
        <v>4</v>
      </c>
      <c r="B676" s="7"/>
      <c r="C676" s="5" t="s">
        <v>5</v>
      </c>
      <c r="D676" s="6"/>
      <c r="E676" s="3" t="s">
        <v>6</v>
      </c>
      <c r="F676" s="56"/>
      <c r="G676" s="4"/>
      <c r="H676" s="353" t="s">
        <v>5</v>
      </c>
      <c r="I676" s="354"/>
    </row>
    <row r="678" spans="1:9" ht="15">
      <c r="A678" s="3" t="s">
        <v>350</v>
      </c>
      <c r="B678" s="7"/>
      <c r="C678" s="5" t="s">
        <v>353</v>
      </c>
      <c r="D678" s="6"/>
      <c r="E678" s="3" t="s">
        <v>7</v>
      </c>
      <c r="F678" s="56"/>
      <c r="G678" s="4"/>
      <c r="H678" s="353" t="s">
        <v>5</v>
      </c>
      <c r="I678" s="354"/>
    </row>
    <row r="679" ht="15">
      <c r="B679" s="46"/>
    </row>
    <row r="680" spans="1:9" ht="15">
      <c r="A680" s="355" t="s">
        <v>8</v>
      </c>
      <c r="B680" s="356"/>
      <c r="C680" s="356"/>
      <c r="D680" s="357"/>
      <c r="E680" s="8" t="s">
        <v>351</v>
      </c>
      <c r="F680" s="8" t="s">
        <v>352</v>
      </c>
      <c r="G680" s="8" t="s">
        <v>9</v>
      </c>
      <c r="H680" s="8" t="s">
        <v>10</v>
      </c>
      <c r="I680" s="8" t="s">
        <v>478</v>
      </c>
    </row>
    <row r="681" spans="1:9" ht="15">
      <c r="A681" s="440" t="s">
        <v>178</v>
      </c>
      <c r="B681" s="441"/>
      <c r="C681" s="441"/>
      <c r="D681" s="442"/>
      <c r="E681" s="9">
        <v>6674.92</v>
      </c>
      <c r="F681" s="9">
        <v>6674.92</v>
      </c>
      <c r="G681" s="10">
        <v>54</v>
      </c>
      <c r="H681" s="11">
        <v>41710</v>
      </c>
      <c r="I681" s="9" t="s">
        <v>14</v>
      </c>
    </row>
    <row r="682" spans="1:6" ht="15">
      <c r="A682" s="17"/>
      <c r="B682" s="17"/>
      <c r="C682" s="17"/>
      <c r="E682" s="18" t="s">
        <v>11</v>
      </c>
      <c r="F682" s="47">
        <f>SUM(F681:F681)</f>
        <v>6674.92</v>
      </c>
    </row>
    <row r="685" spans="1:9" ht="15">
      <c r="A685" s="2" t="s">
        <v>0</v>
      </c>
      <c r="B685" s="367" t="s">
        <v>171</v>
      </c>
      <c r="C685" s="368"/>
      <c r="D685" s="368"/>
      <c r="E685" s="368"/>
      <c r="F685" s="368"/>
      <c r="G685" s="368"/>
      <c r="H685" s="368"/>
      <c r="I685" s="369"/>
    </row>
    <row r="687" spans="1:9" ht="15">
      <c r="A687" s="3" t="s">
        <v>2</v>
      </c>
      <c r="B687" s="4"/>
      <c r="C687" s="5" t="s">
        <v>34</v>
      </c>
      <c r="D687" s="6"/>
      <c r="E687" s="3" t="s">
        <v>3</v>
      </c>
      <c r="F687" s="56"/>
      <c r="G687" s="7"/>
      <c r="H687" s="353" t="s">
        <v>34</v>
      </c>
      <c r="I687" s="354"/>
    </row>
    <row r="689" spans="1:9" ht="15">
      <c r="A689" s="3" t="s">
        <v>4</v>
      </c>
      <c r="B689" s="7"/>
      <c r="C689" s="5" t="s">
        <v>5</v>
      </c>
      <c r="D689" s="6"/>
      <c r="E689" s="3" t="s">
        <v>6</v>
      </c>
      <c r="F689" s="56"/>
      <c r="G689" s="4"/>
      <c r="H689" s="353" t="s">
        <v>5</v>
      </c>
      <c r="I689" s="354"/>
    </row>
    <row r="691" spans="1:9" ht="15">
      <c r="A691" s="3" t="s">
        <v>350</v>
      </c>
      <c r="B691" s="7"/>
      <c r="C691" s="5" t="s">
        <v>353</v>
      </c>
      <c r="D691" s="6"/>
      <c r="E691" s="3" t="s">
        <v>7</v>
      </c>
      <c r="F691" s="56"/>
      <c r="G691" s="4"/>
      <c r="H691" s="353" t="s">
        <v>5</v>
      </c>
      <c r="I691" s="354"/>
    </row>
    <row r="693" spans="1:9" ht="15">
      <c r="A693" s="355" t="s">
        <v>8</v>
      </c>
      <c r="B693" s="356"/>
      <c r="C693" s="356"/>
      <c r="D693" s="357"/>
      <c r="E693" s="8" t="s">
        <v>351</v>
      </c>
      <c r="F693" s="8" t="s">
        <v>352</v>
      </c>
      <c r="G693" s="8" t="s">
        <v>9</v>
      </c>
      <c r="H693" s="8" t="s">
        <v>10</v>
      </c>
      <c r="I693" s="8" t="s">
        <v>478</v>
      </c>
    </row>
    <row r="694" spans="1:9" ht="15">
      <c r="A694" s="440" t="s">
        <v>170</v>
      </c>
      <c r="B694" s="441"/>
      <c r="C694" s="441"/>
      <c r="D694" s="442"/>
      <c r="E694" s="9">
        <v>2282.88</v>
      </c>
      <c r="F694" s="9">
        <v>2282.88</v>
      </c>
      <c r="G694" s="10">
        <v>55</v>
      </c>
      <c r="H694" s="11">
        <v>41711</v>
      </c>
      <c r="I694" s="9" t="s">
        <v>14</v>
      </c>
    </row>
    <row r="695" spans="1:6" ht="15">
      <c r="A695" s="17"/>
      <c r="B695" s="17"/>
      <c r="C695" s="17"/>
      <c r="E695" s="18" t="s">
        <v>11</v>
      </c>
      <c r="F695" s="19">
        <f>SUM(F694:F694)</f>
        <v>2282.88</v>
      </c>
    </row>
    <row r="696" spans="1:6" ht="15">
      <c r="A696" s="17"/>
      <c r="B696" s="17"/>
      <c r="C696" s="17"/>
      <c r="E696" s="28"/>
      <c r="F696" s="29"/>
    </row>
    <row r="698" spans="1:9" ht="15">
      <c r="A698" s="2" t="s">
        <v>0</v>
      </c>
      <c r="B698" s="367" t="s">
        <v>12</v>
      </c>
      <c r="C698" s="368"/>
      <c r="D698" s="368"/>
      <c r="E698" s="368"/>
      <c r="F698" s="368"/>
      <c r="G698" s="368"/>
      <c r="H698" s="368"/>
      <c r="I698" s="369"/>
    </row>
    <row r="700" spans="1:9" ht="15">
      <c r="A700" s="3" t="s">
        <v>2</v>
      </c>
      <c r="B700" s="4"/>
      <c r="C700" s="5" t="s">
        <v>34</v>
      </c>
      <c r="D700" s="6"/>
      <c r="E700" s="3" t="s">
        <v>3</v>
      </c>
      <c r="F700" s="56"/>
      <c r="G700" s="7"/>
      <c r="H700" s="353" t="s">
        <v>34</v>
      </c>
      <c r="I700" s="354"/>
    </row>
    <row r="702" spans="1:9" ht="15">
      <c r="A702" s="3" t="s">
        <v>4</v>
      </c>
      <c r="B702" s="7"/>
      <c r="C702" s="5" t="s">
        <v>5</v>
      </c>
      <c r="D702" s="6"/>
      <c r="E702" s="3" t="s">
        <v>6</v>
      </c>
      <c r="F702" s="56"/>
      <c r="G702" s="4"/>
      <c r="H702" s="353" t="s">
        <v>5</v>
      </c>
      <c r="I702" s="354"/>
    </row>
    <row r="704" spans="1:9" ht="15">
      <c r="A704" s="3" t="s">
        <v>350</v>
      </c>
      <c r="B704" s="7"/>
      <c r="C704" s="5" t="s">
        <v>353</v>
      </c>
      <c r="D704" s="6"/>
      <c r="E704" s="3" t="s">
        <v>7</v>
      </c>
      <c r="F704" s="56"/>
      <c r="G704" s="4"/>
      <c r="H704" s="353" t="s">
        <v>5</v>
      </c>
      <c r="I704" s="354"/>
    </row>
    <row r="705" ht="15">
      <c r="B705" s="46"/>
    </row>
    <row r="706" spans="1:9" ht="15">
      <c r="A706" s="355" t="s">
        <v>8</v>
      </c>
      <c r="B706" s="356"/>
      <c r="C706" s="356"/>
      <c r="D706" s="357"/>
      <c r="E706" s="8" t="s">
        <v>351</v>
      </c>
      <c r="F706" s="8" t="s">
        <v>352</v>
      </c>
      <c r="G706" s="103" t="s">
        <v>9</v>
      </c>
      <c r="H706" s="8" t="s">
        <v>10</v>
      </c>
      <c r="I706" s="8" t="s">
        <v>478</v>
      </c>
    </row>
    <row r="707" spans="1:9" ht="15">
      <c r="A707" s="440" t="s">
        <v>15</v>
      </c>
      <c r="B707" s="441"/>
      <c r="C707" s="441"/>
      <c r="D707" s="442"/>
      <c r="E707" s="9">
        <v>57304</v>
      </c>
      <c r="F707" s="9">
        <v>57304</v>
      </c>
      <c r="G707" s="10">
        <v>56</v>
      </c>
      <c r="H707" s="11">
        <v>41712</v>
      </c>
      <c r="I707" s="9" t="s">
        <v>30</v>
      </c>
    </row>
    <row r="708" spans="1:9" ht="15">
      <c r="A708" s="440" t="s">
        <v>237</v>
      </c>
      <c r="B708" s="441"/>
      <c r="C708" s="441"/>
      <c r="D708" s="442"/>
      <c r="E708" s="9">
        <v>58000</v>
      </c>
      <c r="F708" s="74"/>
      <c r="G708" s="15"/>
      <c r="H708" s="15"/>
      <c r="I708" s="15"/>
    </row>
    <row r="709" spans="1:9" ht="15">
      <c r="A709" s="440" t="s">
        <v>238</v>
      </c>
      <c r="B709" s="441"/>
      <c r="C709" s="441"/>
      <c r="D709" s="442"/>
      <c r="E709" s="9">
        <v>59160</v>
      </c>
      <c r="F709" s="114"/>
      <c r="G709" s="15"/>
      <c r="H709" s="15"/>
      <c r="I709" s="15"/>
    </row>
    <row r="710" spans="1:6" ht="15">
      <c r="A710" s="17"/>
      <c r="B710" s="17"/>
      <c r="C710" s="17"/>
      <c r="E710" s="18" t="s">
        <v>11</v>
      </c>
      <c r="F710" s="47">
        <f>SUM(F707:F709)</f>
        <v>57304</v>
      </c>
    </row>
    <row r="714" spans="1:9" ht="15">
      <c r="A714" s="2" t="s">
        <v>0</v>
      </c>
      <c r="B714" s="367" t="s">
        <v>47</v>
      </c>
      <c r="C714" s="368"/>
      <c r="D714" s="368"/>
      <c r="E714" s="368"/>
      <c r="F714" s="368"/>
      <c r="G714" s="368"/>
      <c r="H714" s="368"/>
      <c r="I714" s="369"/>
    </row>
    <row r="716" spans="1:9" ht="15">
      <c r="A716" s="3" t="s">
        <v>2</v>
      </c>
      <c r="B716" s="4"/>
      <c r="C716" s="203" t="s">
        <v>18</v>
      </c>
      <c r="D716" s="6"/>
      <c r="E716" s="3" t="s">
        <v>3</v>
      </c>
      <c r="F716" s="56"/>
      <c r="G716" s="7"/>
      <c r="H716" s="353" t="s">
        <v>18</v>
      </c>
      <c r="I716" s="354"/>
    </row>
    <row r="718" spans="1:9" ht="15">
      <c r="A718" s="3" t="s">
        <v>4</v>
      </c>
      <c r="B718" s="7"/>
      <c r="C718" s="5" t="s">
        <v>5</v>
      </c>
      <c r="D718" s="6"/>
      <c r="E718" s="3" t="s">
        <v>6</v>
      </c>
      <c r="F718" s="56"/>
      <c r="G718" s="4"/>
      <c r="H718" s="353" t="s">
        <v>5</v>
      </c>
      <c r="I718" s="354"/>
    </row>
    <row r="720" spans="1:9" ht="15">
      <c r="A720" s="3" t="s">
        <v>350</v>
      </c>
      <c r="B720" s="7"/>
      <c r="C720" s="5" t="s">
        <v>353</v>
      </c>
      <c r="D720" s="6"/>
      <c r="E720" s="3" t="s">
        <v>7</v>
      </c>
      <c r="F720" s="56"/>
      <c r="G720" s="4"/>
      <c r="H720" s="353" t="s">
        <v>5</v>
      </c>
      <c r="I720" s="354"/>
    </row>
    <row r="722" spans="1:9" ht="15">
      <c r="A722" s="355" t="s">
        <v>8</v>
      </c>
      <c r="B722" s="356"/>
      <c r="C722" s="356"/>
      <c r="D722" s="357"/>
      <c r="E722" s="8" t="s">
        <v>351</v>
      </c>
      <c r="F722" s="8" t="s">
        <v>352</v>
      </c>
      <c r="G722" s="8" t="s">
        <v>9</v>
      </c>
      <c r="H722" s="8" t="s">
        <v>10</v>
      </c>
      <c r="I722" s="8" t="s">
        <v>478</v>
      </c>
    </row>
    <row r="723" spans="1:9" ht="15">
      <c r="A723" s="353" t="s">
        <v>46</v>
      </c>
      <c r="B723" s="390"/>
      <c r="C723" s="390"/>
      <c r="D723" s="354"/>
      <c r="E723" s="9">
        <v>61456.8</v>
      </c>
      <c r="F723" s="69">
        <f>E723</f>
        <v>61456.8</v>
      </c>
      <c r="G723" s="70">
        <v>57</v>
      </c>
      <c r="H723" s="71">
        <v>41712</v>
      </c>
      <c r="I723" s="69" t="s">
        <v>30</v>
      </c>
    </row>
    <row r="724" spans="1:9" ht="15">
      <c r="A724" s="492" t="s">
        <v>23</v>
      </c>
      <c r="B724" s="493"/>
      <c r="C724" s="493"/>
      <c r="D724" s="494"/>
      <c r="E724" s="43">
        <v>73748.23</v>
      </c>
      <c r="F724" s="74"/>
      <c r="G724" s="72"/>
      <c r="H724" s="73"/>
      <c r="I724" s="72"/>
    </row>
    <row r="725" spans="1:9" ht="15">
      <c r="A725" s="353" t="s">
        <v>141</v>
      </c>
      <c r="B725" s="390"/>
      <c r="C725" s="390"/>
      <c r="D725" s="354"/>
      <c r="E725" s="9">
        <v>70665.32</v>
      </c>
      <c r="F725" s="160"/>
      <c r="G725" s="15"/>
      <c r="H725" s="15"/>
      <c r="I725" s="15"/>
    </row>
    <row r="726" spans="1:6" ht="15">
      <c r="A726" s="17"/>
      <c r="B726" s="17"/>
      <c r="C726" s="17"/>
      <c r="E726" s="18" t="s">
        <v>11</v>
      </c>
      <c r="F726" s="19">
        <f>SUM(F723:F725)</f>
        <v>61456.8</v>
      </c>
    </row>
    <row r="729" spans="1:9" ht="15">
      <c r="A729" s="2" t="s">
        <v>0</v>
      </c>
      <c r="B729" s="367" t="s">
        <v>12</v>
      </c>
      <c r="C729" s="368"/>
      <c r="D729" s="368"/>
      <c r="E729" s="368"/>
      <c r="F729" s="368"/>
      <c r="G729" s="368"/>
      <c r="H729" s="368"/>
      <c r="I729" s="369"/>
    </row>
    <row r="731" spans="1:9" ht="15">
      <c r="A731" s="3" t="s">
        <v>2</v>
      </c>
      <c r="B731" s="4"/>
      <c r="C731" s="23" t="s">
        <v>34</v>
      </c>
      <c r="D731" s="6"/>
      <c r="E731" s="3" t="s">
        <v>3</v>
      </c>
      <c r="F731" s="56"/>
      <c r="G731" s="7"/>
      <c r="H731" s="460" t="s">
        <v>53</v>
      </c>
      <c r="I731" s="461"/>
    </row>
    <row r="733" spans="1:9" ht="15">
      <c r="A733" s="3" t="s">
        <v>4</v>
      </c>
      <c r="B733" s="7"/>
      <c r="C733" s="5" t="s">
        <v>5</v>
      </c>
      <c r="D733" s="6"/>
      <c r="E733" s="3" t="s">
        <v>6</v>
      </c>
      <c r="F733" s="56"/>
      <c r="G733" s="4"/>
      <c r="H733" s="353" t="s">
        <v>5</v>
      </c>
      <c r="I733" s="354"/>
    </row>
    <row r="735" spans="1:9" ht="15">
      <c r="A735" s="3" t="s">
        <v>350</v>
      </c>
      <c r="B735" s="7"/>
      <c r="C735" s="5" t="s">
        <v>353</v>
      </c>
      <c r="D735" s="6"/>
      <c r="E735" s="3" t="s">
        <v>7</v>
      </c>
      <c r="F735" s="56"/>
      <c r="G735" s="4"/>
      <c r="H735" s="353" t="s">
        <v>5</v>
      </c>
      <c r="I735" s="354"/>
    </row>
    <row r="737" spans="1:9" ht="15">
      <c r="A737" s="355" t="s">
        <v>8</v>
      </c>
      <c r="B737" s="356"/>
      <c r="C737" s="356"/>
      <c r="D737" s="357"/>
      <c r="E737" s="8" t="s">
        <v>351</v>
      </c>
      <c r="F737" s="8" t="s">
        <v>352</v>
      </c>
      <c r="G737" s="8" t="s">
        <v>9</v>
      </c>
      <c r="H737" s="8" t="s">
        <v>10</v>
      </c>
      <c r="I737" s="8" t="s">
        <v>478</v>
      </c>
    </row>
    <row r="738" spans="1:9" ht="15">
      <c r="A738" s="353" t="s">
        <v>54</v>
      </c>
      <c r="B738" s="390"/>
      <c r="C738" s="390"/>
      <c r="D738" s="354"/>
      <c r="E738" s="9">
        <v>17496.28</v>
      </c>
      <c r="F738" s="9">
        <f>E738</f>
        <v>17496.28</v>
      </c>
      <c r="G738" s="10">
        <v>58</v>
      </c>
      <c r="H738" s="11">
        <v>41717</v>
      </c>
      <c r="I738" s="9" t="s">
        <v>14</v>
      </c>
    </row>
    <row r="739" spans="1:6" ht="15">
      <c r="A739" s="17"/>
      <c r="B739" s="17"/>
      <c r="C739" s="17"/>
      <c r="E739" s="18" t="s">
        <v>11</v>
      </c>
      <c r="F739" s="19">
        <f>SUM(F738:F738)</f>
        <v>17496.28</v>
      </c>
    </row>
    <row r="742" spans="1:9" ht="14.25" customHeight="1">
      <c r="A742" s="2" t="s">
        <v>0</v>
      </c>
      <c r="B742" s="367" t="s">
        <v>24</v>
      </c>
      <c r="C742" s="368"/>
      <c r="D742" s="368"/>
      <c r="E742" s="368"/>
      <c r="F742" s="368"/>
      <c r="G742" s="368"/>
      <c r="H742" s="368"/>
      <c r="I742" s="369"/>
    </row>
    <row r="744" spans="1:9" ht="15">
      <c r="A744" s="3" t="s">
        <v>2</v>
      </c>
      <c r="B744" s="4"/>
      <c r="C744" s="203" t="s">
        <v>34</v>
      </c>
      <c r="D744" s="6"/>
      <c r="E744" s="3" t="s">
        <v>3</v>
      </c>
      <c r="F744" s="56"/>
      <c r="G744" s="7"/>
      <c r="H744" s="497" t="s">
        <v>53</v>
      </c>
      <c r="I744" s="498"/>
    </row>
    <row r="746" spans="1:9" ht="15">
      <c r="A746" s="3" t="s">
        <v>4</v>
      </c>
      <c r="B746" s="7"/>
      <c r="C746" s="5" t="s">
        <v>5</v>
      </c>
      <c r="D746" s="6"/>
      <c r="E746" s="3" t="s">
        <v>6</v>
      </c>
      <c r="F746" s="56"/>
      <c r="G746" s="4"/>
      <c r="H746" s="353" t="s">
        <v>5</v>
      </c>
      <c r="I746" s="354"/>
    </row>
    <row r="748" spans="1:9" ht="15">
      <c r="A748" s="3" t="s">
        <v>350</v>
      </c>
      <c r="B748" s="7"/>
      <c r="C748" s="5" t="s">
        <v>353</v>
      </c>
      <c r="D748" s="6"/>
      <c r="E748" s="3" t="s">
        <v>7</v>
      </c>
      <c r="F748" s="56"/>
      <c r="G748" s="4"/>
      <c r="H748" s="353" t="s">
        <v>5</v>
      </c>
      <c r="I748" s="354"/>
    </row>
    <row r="750" spans="1:9" ht="15">
      <c r="A750" s="355" t="s">
        <v>8</v>
      </c>
      <c r="B750" s="356"/>
      <c r="C750" s="356"/>
      <c r="D750" s="357"/>
      <c r="E750" s="8" t="s">
        <v>351</v>
      </c>
      <c r="F750" s="8" t="s">
        <v>352</v>
      </c>
      <c r="G750" s="8" t="s">
        <v>9</v>
      </c>
      <c r="H750" s="8" t="s">
        <v>10</v>
      </c>
      <c r="I750" s="8" t="s">
        <v>478</v>
      </c>
    </row>
    <row r="751" spans="1:9" ht="15">
      <c r="A751" s="353" t="s">
        <v>25</v>
      </c>
      <c r="B751" s="390"/>
      <c r="C751" s="390"/>
      <c r="D751" s="354"/>
      <c r="E751" s="9">
        <v>1624</v>
      </c>
      <c r="F751" s="9">
        <f>E751</f>
        <v>1624</v>
      </c>
      <c r="G751" s="10">
        <v>59</v>
      </c>
      <c r="H751" s="11">
        <v>41718</v>
      </c>
      <c r="I751" s="9" t="s">
        <v>14</v>
      </c>
    </row>
    <row r="752" spans="1:6" ht="15">
      <c r="A752" s="17"/>
      <c r="B752" s="17"/>
      <c r="C752" s="17"/>
      <c r="E752" s="18" t="s">
        <v>11</v>
      </c>
      <c r="F752" s="19">
        <f>SUM(F751:F751)</f>
        <v>1624</v>
      </c>
    </row>
    <row r="756" spans="1:9" ht="15">
      <c r="A756" s="2" t="s">
        <v>0</v>
      </c>
      <c r="B756" s="367" t="s">
        <v>12</v>
      </c>
      <c r="C756" s="368"/>
      <c r="D756" s="368"/>
      <c r="E756" s="368"/>
      <c r="F756" s="368"/>
      <c r="G756" s="368"/>
      <c r="H756" s="368"/>
      <c r="I756" s="369"/>
    </row>
    <row r="758" spans="1:9" ht="15">
      <c r="A758" s="3" t="s">
        <v>2</v>
      </c>
      <c r="B758" s="4"/>
      <c r="C758" s="203" t="s">
        <v>144</v>
      </c>
      <c r="D758" s="6"/>
      <c r="E758" s="3" t="s">
        <v>3</v>
      </c>
      <c r="F758" s="56"/>
      <c r="G758" s="7"/>
      <c r="H758" s="353" t="s">
        <v>144</v>
      </c>
      <c r="I758" s="354"/>
    </row>
    <row r="760" spans="1:9" ht="15">
      <c r="A760" s="3" t="s">
        <v>4</v>
      </c>
      <c r="B760" s="7"/>
      <c r="C760" s="5" t="s">
        <v>5</v>
      </c>
      <c r="D760" s="6"/>
      <c r="E760" s="3" t="s">
        <v>6</v>
      </c>
      <c r="F760" s="56"/>
      <c r="G760" s="4"/>
      <c r="H760" s="353" t="s">
        <v>5</v>
      </c>
      <c r="I760" s="354"/>
    </row>
    <row r="762" spans="1:9" ht="15">
      <c r="A762" s="3" t="s">
        <v>350</v>
      </c>
      <c r="B762" s="7"/>
      <c r="C762" s="5" t="s">
        <v>353</v>
      </c>
      <c r="D762" s="6"/>
      <c r="E762" s="3" t="s">
        <v>7</v>
      </c>
      <c r="F762" s="56"/>
      <c r="G762" s="4"/>
      <c r="H762" s="353" t="s">
        <v>5</v>
      </c>
      <c r="I762" s="354"/>
    </row>
    <row r="764" spans="1:9" ht="15">
      <c r="A764" s="355" t="s">
        <v>8</v>
      </c>
      <c r="B764" s="356"/>
      <c r="C764" s="356"/>
      <c r="D764" s="357"/>
      <c r="E764" s="8" t="s">
        <v>351</v>
      </c>
      <c r="F764" s="8" t="s">
        <v>352</v>
      </c>
      <c r="G764" s="8" t="s">
        <v>9</v>
      </c>
      <c r="H764" s="8" t="s">
        <v>10</v>
      </c>
      <c r="I764" s="8" t="s">
        <v>478</v>
      </c>
    </row>
    <row r="765" spans="1:9" ht="15">
      <c r="A765" s="353" t="s">
        <v>143</v>
      </c>
      <c r="B765" s="390"/>
      <c r="C765" s="390"/>
      <c r="D765" s="354"/>
      <c r="E765" s="9">
        <v>178599.4</v>
      </c>
      <c r="F765" s="69">
        <f>E765</f>
        <v>178599.4</v>
      </c>
      <c r="G765" s="70">
        <v>60</v>
      </c>
      <c r="H765" s="71">
        <v>41865</v>
      </c>
      <c r="I765" s="69" t="s">
        <v>14</v>
      </c>
    </row>
    <row r="766" spans="1:9" ht="15">
      <c r="A766" s="353" t="s">
        <v>55</v>
      </c>
      <c r="B766" s="390"/>
      <c r="C766" s="390"/>
      <c r="D766" s="354"/>
      <c r="E766" s="43">
        <v>183957.39</v>
      </c>
      <c r="F766" s="74"/>
      <c r="G766" s="72"/>
      <c r="H766" s="73"/>
      <c r="I766" s="72"/>
    </row>
    <row r="767" spans="1:9" ht="14.25" customHeight="1">
      <c r="A767" s="440" t="s">
        <v>145</v>
      </c>
      <c r="B767" s="441"/>
      <c r="C767" s="441"/>
      <c r="D767" s="442"/>
      <c r="E767" s="9">
        <v>192887.36</v>
      </c>
      <c r="F767" s="160"/>
      <c r="G767" s="15"/>
      <c r="H767" s="15"/>
      <c r="I767" s="15"/>
    </row>
    <row r="768" spans="1:6" ht="15">
      <c r="A768" s="17"/>
      <c r="B768" s="17"/>
      <c r="C768" s="17"/>
      <c r="E768" s="18" t="s">
        <v>11</v>
      </c>
      <c r="F768" s="19">
        <f>SUM(F765:F767)</f>
        <v>178599.4</v>
      </c>
    </row>
    <row r="771" spans="1:9" ht="15">
      <c r="A771" s="2" t="s">
        <v>0</v>
      </c>
      <c r="B771" s="367" t="s">
        <v>12</v>
      </c>
      <c r="C771" s="368"/>
      <c r="D771" s="368"/>
      <c r="E771" s="368"/>
      <c r="F771" s="368"/>
      <c r="G771" s="368"/>
      <c r="H771" s="368"/>
      <c r="I771" s="369"/>
    </row>
    <row r="773" spans="1:9" ht="15">
      <c r="A773" s="3" t="s">
        <v>2</v>
      </c>
      <c r="B773" s="4"/>
      <c r="C773" s="203" t="s">
        <v>18</v>
      </c>
      <c r="D773" s="204"/>
      <c r="E773" s="201" t="s">
        <v>3</v>
      </c>
      <c r="F773" s="230"/>
      <c r="G773" s="205"/>
      <c r="H773" s="353" t="s">
        <v>18</v>
      </c>
      <c r="I773" s="354"/>
    </row>
    <row r="775" spans="1:9" ht="15">
      <c r="A775" s="3" t="s">
        <v>4</v>
      </c>
      <c r="B775" s="7"/>
      <c r="C775" s="5" t="s">
        <v>5</v>
      </c>
      <c r="D775" s="6"/>
      <c r="E775" s="3" t="s">
        <v>6</v>
      </c>
      <c r="F775" s="56"/>
      <c r="G775" s="4"/>
      <c r="H775" s="353" t="s">
        <v>5</v>
      </c>
      <c r="I775" s="354"/>
    </row>
    <row r="777" spans="1:9" ht="15">
      <c r="A777" s="3" t="s">
        <v>350</v>
      </c>
      <c r="B777" s="7"/>
      <c r="C777" s="5" t="s">
        <v>353</v>
      </c>
      <c r="D777" s="6"/>
      <c r="E777" s="3" t="s">
        <v>7</v>
      </c>
      <c r="F777" s="56"/>
      <c r="G777" s="4"/>
      <c r="H777" s="353" t="s">
        <v>5</v>
      </c>
      <c r="I777" s="354"/>
    </row>
    <row r="779" spans="1:9" ht="15">
      <c r="A779" s="355" t="s">
        <v>8</v>
      </c>
      <c r="B779" s="356"/>
      <c r="C779" s="356"/>
      <c r="D779" s="357"/>
      <c r="E779" s="8" t="s">
        <v>351</v>
      </c>
      <c r="F779" s="8" t="s">
        <v>352</v>
      </c>
      <c r="G779" s="8" t="s">
        <v>9</v>
      </c>
      <c r="H779" s="8" t="s">
        <v>10</v>
      </c>
      <c r="I779" s="8" t="s">
        <v>478</v>
      </c>
    </row>
    <row r="780" spans="1:9" ht="15">
      <c r="A780" s="353" t="s">
        <v>55</v>
      </c>
      <c r="B780" s="390"/>
      <c r="C780" s="390"/>
      <c r="D780" s="354"/>
      <c r="E780" s="9">
        <v>329440</v>
      </c>
      <c r="F780" s="69">
        <f>E780</f>
        <v>329440</v>
      </c>
      <c r="G780" s="70">
        <v>61</v>
      </c>
      <c r="H780" s="71">
        <v>41718</v>
      </c>
      <c r="I780" s="69" t="s">
        <v>14</v>
      </c>
    </row>
    <row r="781" spans="1:9" ht="15">
      <c r="A781" s="413" t="s">
        <v>146</v>
      </c>
      <c r="B781" s="495"/>
      <c r="C781" s="495"/>
      <c r="D781" s="496"/>
      <c r="E781" s="43">
        <v>355795.2</v>
      </c>
      <c r="F781" s="74"/>
      <c r="G781" s="72"/>
      <c r="H781" s="73"/>
      <c r="I781" s="72"/>
    </row>
    <row r="782" spans="1:9" ht="14.25" customHeight="1">
      <c r="A782" s="440" t="s">
        <v>147</v>
      </c>
      <c r="B782" s="441"/>
      <c r="C782" s="441"/>
      <c r="D782" s="442"/>
      <c r="E782" s="9">
        <v>362384</v>
      </c>
      <c r="F782" s="160"/>
      <c r="G782" s="15"/>
      <c r="H782" s="15"/>
      <c r="I782" s="15"/>
    </row>
    <row r="783" spans="1:6" ht="15">
      <c r="A783" s="17"/>
      <c r="B783" s="17"/>
      <c r="C783" s="17"/>
      <c r="E783" s="18" t="s">
        <v>11</v>
      </c>
      <c r="F783" s="19">
        <f>SUM(F780:F782)</f>
        <v>329440</v>
      </c>
    </row>
    <row r="786" spans="1:9" ht="15">
      <c r="A786" s="2" t="s">
        <v>0</v>
      </c>
      <c r="B786" s="367" t="s">
        <v>12</v>
      </c>
      <c r="C786" s="368"/>
      <c r="D786" s="368"/>
      <c r="E786" s="368"/>
      <c r="F786" s="368"/>
      <c r="G786" s="368"/>
      <c r="H786" s="368"/>
      <c r="I786" s="369"/>
    </row>
    <row r="788" spans="1:9" ht="15">
      <c r="A788" s="3" t="s">
        <v>2</v>
      </c>
      <c r="B788" s="4"/>
      <c r="C788" s="203" t="s">
        <v>18</v>
      </c>
      <c r="D788" s="204"/>
      <c r="E788" s="201" t="s">
        <v>3</v>
      </c>
      <c r="F788" s="230"/>
      <c r="G788" s="205"/>
      <c r="H788" s="353" t="s">
        <v>18</v>
      </c>
      <c r="I788" s="354"/>
    </row>
    <row r="790" spans="1:9" ht="15">
      <c r="A790" s="3" t="s">
        <v>4</v>
      </c>
      <c r="B790" s="7"/>
      <c r="C790" s="5" t="s">
        <v>5</v>
      </c>
      <c r="D790" s="6"/>
      <c r="E790" s="3" t="s">
        <v>6</v>
      </c>
      <c r="F790" s="56"/>
      <c r="G790" s="4"/>
      <c r="H790" s="353" t="s">
        <v>5</v>
      </c>
      <c r="I790" s="354"/>
    </row>
    <row r="792" spans="1:9" ht="15">
      <c r="A792" s="3" t="s">
        <v>350</v>
      </c>
      <c r="B792" s="7"/>
      <c r="C792" s="5" t="s">
        <v>353</v>
      </c>
      <c r="D792" s="6"/>
      <c r="E792" s="3" t="s">
        <v>7</v>
      </c>
      <c r="F792" s="56"/>
      <c r="G792" s="4"/>
      <c r="H792" s="353" t="s">
        <v>5</v>
      </c>
      <c r="I792" s="354"/>
    </row>
    <row r="794" spans="1:9" ht="15">
      <c r="A794" s="355" t="s">
        <v>8</v>
      </c>
      <c r="B794" s="356"/>
      <c r="C794" s="356"/>
      <c r="D794" s="357"/>
      <c r="E794" s="8" t="s">
        <v>351</v>
      </c>
      <c r="F794" s="8" t="s">
        <v>352</v>
      </c>
      <c r="G794" s="8" t="s">
        <v>9</v>
      </c>
      <c r="H794" s="8" t="s">
        <v>10</v>
      </c>
      <c r="I794" s="8" t="s">
        <v>478</v>
      </c>
    </row>
    <row r="795" spans="1:9" ht="15">
      <c r="A795" s="353" t="s">
        <v>56</v>
      </c>
      <c r="B795" s="390"/>
      <c r="C795" s="390"/>
      <c r="D795" s="354"/>
      <c r="E795" s="9">
        <v>12777.55</v>
      </c>
      <c r="F795" s="9">
        <f>E795</f>
        <v>12777.55</v>
      </c>
      <c r="G795" s="10">
        <v>62</v>
      </c>
      <c r="H795" s="11">
        <v>41719</v>
      </c>
      <c r="I795" s="9" t="s">
        <v>14</v>
      </c>
    </row>
    <row r="796" spans="1:6" ht="15">
      <c r="A796" s="17"/>
      <c r="B796" s="17"/>
      <c r="C796" s="17"/>
      <c r="E796" s="18" t="s">
        <v>11</v>
      </c>
      <c r="F796" s="19">
        <f>SUM(F795:F795)</f>
        <v>12777.55</v>
      </c>
    </row>
    <row r="797" spans="1:6" ht="15">
      <c r="A797" s="17"/>
      <c r="B797" s="17"/>
      <c r="C797" s="17"/>
      <c r="E797" s="28"/>
      <c r="F797" s="29"/>
    </row>
    <row r="798" spans="1:9" ht="15">
      <c r="A798" s="2" t="s">
        <v>0</v>
      </c>
      <c r="B798" s="367" t="s">
        <v>33</v>
      </c>
      <c r="C798" s="368"/>
      <c r="D798" s="368"/>
      <c r="E798" s="368"/>
      <c r="F798" s="368"/>
      <c r="G798" s="368"/>
      <c r="H798" s="368"/>
      <c r="I798" s="369"/>
    </row>
    <row r="800" spans="1:9" ht="15">
      <c r="A800" s="3" t="s">
        <v>2</v>
      </c>
      <c r="B800" s="4"/>
      <c r="C800" s="5" t="s">
        <v>34</v>
      </c>
      <c r="D800" s="6"/>
      <c r="E800" s="3" t="s">
        <v>3</v>
      </c>
      <c r="F800" s="56"/>
      <c r="G800" s="7"/>
      <c r="H800" s="353" t="s">
        <v>34</v>
      </c>
      <c r="I800" s="354"/>
    </row>
    <row r="802" spans="1:9" ht="15">
      <c r="A802" s="3" t="s">
        <v>4</v>
      </c>
      <c r="B802" s="4"/>
      <c r="C802" s="5" t="s">
        <v>5</v>
      </c>
      <c r="D802" s="6"/>
      <c r="E802" s="3" t="s">
        <v>6</v>
      </c>
      <c r="F802" s="56"/>
      <c r="G802" s="7"/>
      <c r="H802" s="353" t="s">
        <v>5</v>
      </c>
      <c r="I802" s="354"/>
    </row>
    <row r="804" spans="1:9" ht="15">
      <c r="A804" s="3" t="s">
        <v>350</v>
      </c>
      <c r="B804" s="7"/>
      <c r="C804" s="5" t="s">
        <v>353</v>
      </c>
      <c r="D804" s="6"/>
      <c r="E804" s="3" t="s">
        <v>7</v>
      </c>
      <c r="F804" s="56"/>
      <c r="G804" s="4"/>
      <c r="H804" s="353" t="s">
        <v>5</v>
      </c>
      <c r="I804" s="354"/>
    </row>
    <row r="805" ht="15">
      <c r="B805" s="46"/>
    </row>
    <row r="806" spans="1:9" ht="15">
      <c r="A806" s="355" t="s">
        <v>8</v>
      </c>
      <c r="B806" s="356"/>
      <c r="C806" s="356"/>
      <c r="D806" s="357"/>
      <c r="E806" s="8" t="s">
        <v>351</v>
      </c>
      <c r="F806" s="8" t="s">
        <v>352</v>
      </c>
      <c r="G806" s="103" t="s">
        <v>9</v>
      </c>
      <c r="H806" s="8" t="s">
        <v>10</v>
      </c>
      <c r="I806" s="8" t="s">
        <v>478</v>
      </c>
    </row>
    <row r="807" spans="1:9" ht="15">
      <c r="A807" s="440" t="s">
        <v>233</v>
      </c>
      <c r="B807" s="441"/>
      <c r="C807" s="441"/>
      <c r="D807" s="442"/>
      <c r="E807" s="9">
        <v>40507.2</v>
      </c>
      <c r="F807" s="9">
        <v>40507.2</v>
      </c>
      <c r="G807" s="10">
        <v>63</v>
      </c>
      <c r="H807" s="11">
        <v>41723</v>
      </c>
      <c r="I807" s="9" t="s">
        <v>199</v>
      </c>
    </row>
    <row r="808" spans="1:9" ht="15">
      <c r="A808" s="440" t="s">
        <v>234</v>
      </c>
      <c r="B808" s="441"/>
      <c r="C808" s="441"/>
      <c r="D808" s="442"/>
      <c r="E808" s="9">
        <v>66856.6</v>
      </c>
      <c r="F808" s="74"/>
      <c r="G808" s="15"/>
      <c r="H808" s="15"/>
      <c r="I808" s="15"/>
    </row>
    <row r="809" spans="1:9" ht="15">
      <c r="A809" s="440" t="s">
        <v>235</v>
      </c>
      <c r="B809" s="441"/>
      <c r="C809" s="441"/>
      <c r="D809" s="442"/>
      <c r="E809" s="9">
        <v>52292.8</v>
      </c>
      <c r="F809" s="160"/>
      <c r="G809" s="15"/>
      <c r="H809" s="15"/>
      <c r="I809" s="15"/>
    </row>
    <row r="810" spans="1:6" ht="15">
      <c r="A810" s="17"/>
      <c r="B810" s="17"/>
      <c r="C810" s="17"/>
      <c r="E810" s="18" t="s">
        <v>11</v>
      </c>
      <c r="F810" s="47">
        <f>SUM(F807:F809)</f>
        <v>40507.2</v>
      </c>
    </row>
    <row r="813" spans="1:9" ht="15">
      <c r="A813" s="2" t="s">
        <v>0</v>
      </c>
      <c r="B813" s="367" t="s">
        <v>236</v>
      </c>
      <c r="C813" s="368"/>
      <c r="D813" s="368"/>
      <c r="E813" s="368"/>
      <c r="F813" s="368"/>
      <c r="G813" s="368"/>
      <c r="H813" s="368"/>
      <c r="I813" s="369"/>
    </row>
    <row r="815" spans="1:9" ht="15">
      <c r="A815" s="3" t="s">
        <v>2</v>
      </c>
      <c r="B815" s="4"/>
      <c r="C815" s="5" t="s">
        <v>34</v>
      </c>
      <c r="D815" s="6"/>
      <c r="E815" s="3" t="s">
        <v>3</v>
      </c>
      <c r="F815" s="56"/>
      <c r="G815" s="7"/>
      <c r="H815" s="353" t="s">
        <v>34</v>
      </c>
      <c r="I815" s="354"/>
    </row>
    <row r="817" spans="1:9" ht="15">
      <c r="A817" s="3" t="s">
        <v>4</v>
      </c>
      <c r="B817" s="7"/>
      <c r="C817" s="5" t="s">
        <v>5</v>
      </c>
      <c r="D817" s="6"/>
      <c r="E817" s="3" t="s">
        <v>6</v>
      </c>
      <c r="F817" s="56"/>
      <c r="G817" s="4"/>
      <c r="H817" s="353" t="s">
        <v>5</v>
      </c>
      <c r="I817" s="354"/>
    </row>
    <row r="819" spans="1:9" ht="15">
      <c r="A819" s="3" t="s">
        <v>350</v>
      </c>
      <c r="B819" s="7"/>
      <c r="C819" s="5" t="s">
        <v>353</v>
      </c>
      <c r="D819" s="6"/>
      <c r="E819" s="3" t="s">
        <v>7</v>
      </c>
      <c r="F819" s="56"/>
      <c r="G819" s="4"/>
      <c r="H819" s="353" t="s">
        <v>5</v>
      </c>
      <c r="I819" s="354"/>
    </row>
    <row r="820" ht="15">
      <c r="B820" s="46"/>
    </row>
    <row r="821" spans="1:9" ht="15">
      <c r="A821" s="355" t="s">
        <v>8</v>
      </c>
      <c r="B821" s="356"/>
      <c r="C821" s="356"/>
      <c r="D821" s="357"/>
      <c r="E821" s="8" t="s">
        <v>351</v>
      </c>
      <c r="F821" s="8" t="s">
        <v>352</v>
      </c>
      <c r="G821" s="8" t="s">
        <v>9</v>
      </c>
      <c r="H821" s="8" t="s">
        <v>10</v>
      </c>
      <c r="I821" s="8" t="s">
        <v>478</v>
      </c>
    </row>
    <row r="822" spans="1:9" ht="15">
      <c r="A822" s="440" t="s">
        <v>233</v>
      </c>
      <c r="B822" s="441"/>
      <c r="C822" s="441"/>
      <c r="D822" s="442"/>
      <c r="E822" s="9">
        <v>22649</v>
      </c>
      <c r="F822" s="9">
        <v>22649</v>
      </c>
      <c r="G822" s="10">
        <v>64</v>
      </c>
      <c r="H822" s="11">
        <v>41723</v>
      </c>
      <c r="I822" s="9" t="s">
        <v>80</v>
      </c>
    </row>
    <row r="823" spans="1:9" ht="15">
      <c r="A823" s="440" t="s">
        <v>234</v>
      </c>
      <c r="B823" s="441"/>
      <c r="C823" s="441"/>
      <c r="D823" s="442"/>
      <c r="E823" s="9">
        <v>32668.5</v>
      </c>
      <c r="F823" s="163"/>
      <c r="G823" s="15"/>
      <c r="H823" s="15"/>
      <c r="I823" s="15"/>
    </row>
    <row r="824" spans="1:9" ht="15">
      <c r="A824" s="440" t="s">
        <v>235</v>
      </c>
      <c r="B824" s="441"/>
      <c r="C824" s="441"/>
      <c r="D824" s="442"/>
      <c r="E824" s="9">
        <v>37410</v>
      </c>
      <c r="F824" s="160"/>
      <c r="G824" s="15"/>
      <c r="H824" s="15"/>
      <c r="I824" s="15"/>
    </row>
    <row r="825" spans="1:6" ht="15">
      <c r="A825" s="17"/>
      <c r="B825" s="17"/>
      <c r="C825" s="17"/>
      <c r="E825" s="18" t="s">
        <v>11</v>
      </c>
      <c r="F825" s="47">
        <f>SUM(F822:F824)</f>
        <v>22649</v>
      </c>
    </row>
    <row r="827" spans="1:9" ht="15">
      <c r="A827" s="2" t="s">
        <v>0</v>
      </c>
      <c r="B827" s="367" t="s">
        <v>33</v>
      </c>
      <c r="C827" s="368"/>
      <c r="D827" s="368"/>
      <c r="E827" s="368"/>
      <c r="F827" s="368"/>
      <c r="G827" s="368"/>
      <c r="H827" s="368"/>
      <c r="I827" s="369"/>
    </row>
    <row r="829" spans="1:9" ht="15">
      <c r="A829" s="3" t="s">
        <v>2</v>
      </c>
      <c r="B829" s="4"/>
      <c r="C829" s="203" t="s">
        <v>57</v>
      </c>
      <c r="D829" s="204"/>
      <c r="E829" s="201" t="s">
        <v>3</v>
      </c>
      <c r="F829" s="230"/>
      <c r="G829" s="205"/>
      <c r="H829" s="353" t="s">
        <v>57</v>
      </c>
      <c r="I829" s="354"/>
    </row>
    <row r="831" spans="1:9" ht="15">
      <c r="A831" s="3" t="s">
        <v>4</v>
      </c>
      <c r="B831" s="7"/>
      <c r="C831" s="5" t="s">
        <v>5</v>
      </c>
      <c r="D831" s="6"/>
      <c r="E831" s="3" t="s">
        <v>6</v>
      </c>
      <c r="F831" s="56"/>
      <c r="G831" s="4"/>
      <c r="H831" s="353" t="s">
        <v>5</v>
      </c>
      <c r="I831" s="354"/>
    </row>
    <row r="833" spans="1:9" ht="15">
      <c r="A833" s="3" t="s">
        <v>350</v>
      </c>
      <c r="B833" s="7"/>
      <c r="C833" s="5" t="s">
        <v>353</v>
      </c>
      <c r="D833" s="6"/>
      <c r="E833" s="3" t="s">
        <v>7</v>
      </c>
      <c r="F833" s="56"/>
      <c r="G833" s="4"/>
      <c r="H833" s="353" t="s">
        <v>5</v>
      </c>
      <c r="I833" s="354"/>
    </row>
    <row r="835" spans="1:9" ht="15">
      <c r="A835" s="355" t="s">
        <v>8</v>
      </c>
      <c r="B835" s="356"/>
      <c r="C835" s="356"/>
      <c r="D835" s="357"/>
      <c r="E835" s="8" t="s">
        <v>351</v>
      </c>
      <c r="F835" s="8" t="s">
        <v>352</v>
      </c>
      <c r="G835" s="8" t="s">
        <v>9</v>
      </c>
      <c r="H835" s="8" t="s">
        <v>10</v>
      </c>
      <c r="I835" s="8" t="s">
        <v>478</v>
      </c>
    </row>
    <row r="836" spans="1:9" ht="15">
      <c r="A836" s="353" t="s">
        <v>58</v>
      </c>
      <c r="B836" s="390"/>
      <c r="C836" s="390"/>
      <c r="D836" s="354"/>
      <c r="E836" s="9">
        <v>161756.2</v>
      </c>
      <c r="F836" s="41">
        <f>E836</f>
        <v>161756.2</v>
      </c>
      <c r="G836" s="70">
        <v>65</v>
      </c>
      <c r="H836" s="71">
        <v>41723</v>
      </c>
      <c r="I836" s="69" t="s">
        <v>80</v>
      </c>
    </row>
    <row r="837" spans="1:9" ht="15">
      <c r="A837" s="353" t="s">
        <v>81</v>
      </c>
      <c r="B837" s="390"/>
      <c r="C837" s="390"/>
      <c r="D837" s="354"/>
      <c r="E837" s="43">
        <v>157790.16</v>
      </c>
      <c r="F837" s="74"/>
      <c r="G837" s="72"/>
      <c r="H837" s="73"/>
      <c r="I837" s="72"/>
    </row>
    <row r="838" spans="1:9" ht="14.25" customHeight="1">
      <c r="A838" s="440" t="s">
        <v>82</v>
      </c>
      <c r="B838" s="441"/>
      <c r="C838" s="441"/>
      <c r="D838" s="442"/>
      <c r="E838" s="9">
        <v>165840</v>
      </c>
      <c r="F838" s="160"/>
      <c r="G838" s="15"/>
      <c r="H838" s="15"/>
      <c r="I838" s="15"/>
    </row>
    <row r="839" spans="1:6" ht="15">
      <c r="A839" s="17"/>
      <c r="B839" s="17"/>
      <c r="C839" s="17"/>
      <c r="E839" s="18" t="s">
        <v>11</v>
      </c>
      <c r="F839" s="19">
        <f>SUM(F836:F838)</f>
        <v>161756.2</v>
      </c>
    </row>
    <row r="840" spans="1:9" ht="15" customHeight="1">
      <c r="A840" s="2" t="s">
        <v>0</v>
      </c>
      <c r="B840" s="367" t="s">
        <v>33</v>
      </c>
      <c r="C840" s="368"/>
      <c r="D840" s="368"/>
      <c r="E840" s="368"/>
      <c r="F840" s="368"/>
      <c r="G840" s="368"/>
      <c r="H840" s="368"/>
      <c r="I840" s="369"/>
    </row>
    <row r="842" spans="1:9" ht="15">
      <c r="A842" s="3" t="s">
        <v>2</v>
      </c>
      <c r="B842" s="4"/>
      <c r="C842" s="203" t="s">
        <v>57</v>
      </c>
      <c r="D842" s="6"/>
      <c r="E842" s="3" t="s">
        <v>3</v>
      </c>
      <c r="F842" s="56"/>
      <c r="G842" s="7"/>
      <c r="H842" s="353" t="s">
        <v>57</v>
      </c>
      <c r="I842" s="354"/>
    </row>
    <row r="844" spans="1:9" ht="15">
      <c r="A844" s="3" t="s">
        <v>4</v>
      </c>
      <c r="B844" s="7"/>
      <c r="C844" s="5" t="s">
        <v>5</v>
      </c>
      <c r="D844" s="6"/>
      <c r="E844" s="3" t="s">
        <v>6</v>
      </c>
      <c r="F844" s="56"/>
      <c r="G844" s="4"/>
      <c r="H844" s="353" t="s">
        <v>5</v>
      </c>
      <c r="I844" s="354"/>
    </row>
    <row r="846" spans="1:9" ht="15">
      <c r="A846" s="3" t="s">
        <v>350</v>
      </c>
      <c r="B846" s="7"/>
      <c r="C846" s="5" t="s">
        <v>353</v>
      </c>
      <c r="D846" s="6"/>
      <c r="E846" s="3" t="s">
        <v>7</v>
      </c>
      <c r="F846" s="56"/>
      <c r="G846" s="4"/>
      <c r="H846" s="353" t="s">
        <v>5</v>
      </c>
      <c r="I846" s="354"/>
    </row>
    <row r="848" spans="1:9" ht="15">
      <c r="A848" s="355" t="s">
        <v>8</v>
      </c>
      <c r="B848" s="356"/>
      <c r="C848" s="356"/>
      <c r="D848" s="357"/>
      <c r="E848" s="8" t="s">
        <v>351</v>
      </c>
      <c r="F848" s="8" t="s">
        <v>352</v>
      </c>
      <c r="G848" s="8" t="s">
        <v>9</v>
      </c>
      <c r="H848" s="8" t="s">
        <v>10</v>
      </c>
      <c r="I848" s="8" t="s">
        <v>478</v>
      </c>
    </row>
    <row r="849" spans="1:9" ht="15">
      <c r="A849" s="353" t="s">
        <v>58</v>
      </c>
      <c r="B849" s="390"/>
      <c r="C849" s="390"/>
      <c r="D849" s="354"/>
      <c r="E849" s="9">
        <v>161756.2</v>
      </c>
      <c r="F849" s="41">
        <f>E849</f>
        <v>161756.2</v>
      </c>
      <c r="G849" s="70">
        <v>66</v>
      </c>
      <c r="H849" s="71">
        <v>41723</v>
      </c>
      <c r="I849" s="69" t="s">
        <v>80</v>
      </c>
    </row>
    <row r="850" spans="1:9" ht="15">
      <c r="A850" s="353" t="s">
        <v>81</v>
      </c>
      <c r="B850" s="390"/>
      <c r="C850" s="390"/>
      <c r="D850" s="354"/>
      <c r="E850" s="43">
        <v>157790.16</v>
      </c>
      <c r="F850" s="74"/>
      <c r="G850" s="72"/>
      <c r="H850" s="73"/>
      <c r="I850" s="72"/>
    </row>
    <row r="851" spans="1:9" ht="14.25" customHeight="1">
      <c r="A851" s="440" t="s">
        <v>82</v>
      </c>
      <c r="B851" s="441"/>
      <c r="C851" s="441"/>
      <c r="D851" s="442"/>
      <c r="E851" s="9">
        <v>165840</v>
      </c>
      <c r="F851" s="160"/>
      <c r="G851" s="15"/>
      <c r="H851" s="15"/>
      <c r="I851" s="15"/>
    </row>
    <row r="852" spans="1:6" ht="15">
      <c r="A852" s="17"/>
      <c r="B852" s="17"/>
      <c r="C852" s="17"/>
      <c r="E852" s="18" t="s">
        <v>11</v>
      </c>
      <c r="F852" s="19">
        <f>SUM(F849:F851)</f>
        <v>161756.2</v>
      </c>
    </row>
    <row r="854" s="199" customFormat="1" ht="15"/>
    <row r="855" spans="1:9" ht="15">
      <c r="A855" s="2" t="s">
        <v>0</v>
      </c>
      <c r="B855" s="367" t="s">
        <v>12</v>
      </c>
      <c r="C855" s="368"/>
      <c r="D855" s="368"/>
      <c r="E855" s="368"/>
      <c r="F855" s="368"/>
      <c r="G855" s="368"/>
      <c r="H855" s="368"/>
      <c r="I855" s="369"/>
    </row>
    <row r="857" spans="1:9" ht="15">
      <c r="A857" s="3" t="s">
        <v>2</v>
      </c>
      <c r="B857" s="4"/>
      <c r="C857" s="23" t="s">
        <v>18</v>
      </c>
      <c r="D857" s="6"/>
      <c r="E857" s="3" t="s">
        <v>3</v>
      </c>
      <c r="F857" s="56"/>
      <c r="G857" s="7"/>
      <c r="H857" s="388" t="s">
        <v>18</v>
      </c>
      <c r="I857" s="389"/>
    </row>
    <row r="859" spans="1:9" ht="15">
      <c r="A859" s="3" t="s">
        <v>4</v>
      </c>
      <c r="B859" s="7"/>
      <c r="C859" s="5" t="s">
        <v>5</v>
      </c>
      <c r="D859" s="6"/>
      <c r="E859" s="3" t="s">
        <v>6</v>
      </c>
      <c r="F859" s="56"/>
      <c r="G859" s="4"/>
      <c r="H859" s="353" t="s">
        <v>5</v>
      </c>
      <c r="I859" s="354"/>
    </row>
    <row r="861" spans="1:9" ht="15">
      <c r="A861" s="3" t="s">
        <v>350</v>
      </c>
      <c r="B861" s="7"/>
      <c r="C861" s="5" t="s">
        <v>353</v>
      </c>
      <c r="D861" s="6"/>
      <c r="E861" s="3" t="s">
        <v>7</v>
      </c>
      <c r="F861" s="56"/>
      <c r="G861" s="4"/>
      <c r="H861" s="353" t="s">
        <v>5</v>
      </c>
      <c r="I861" s="354"/>
    </row>
    <row r="863" spans="1:9" ht="15">
      <c r="A863" s="355" t="s">
        <v>8</v>
      </c>
      <c r="B863" s="356"/>
      <c r="C863" s="356"/>
      <c r="D863" s="357"/>
      <c r="E863" s="8" t="s">
        <v>351</v>
      </c>
      <c r="F863" s="8" t="s">
        <v>352</v>
      </c>
      <c r="G863" s="8" t="s">
        <v>9</v>
      </c>
      <c r="H863" s="8" t="s">
        <v>10</v>
      </c>
      <c r="I863" s="8" t="s">
        <v>478</v>
      </c>
    </row>
    <row r="864" spans="1:9" ht="15">
      <c r="A864" s="353" t="s">
        <v>32</v>
      </c>
      <c r="B864" s="390"/>
      <c r="C864" s="390"/>
      <c r="D864" s="354"/>
      <c r="E864" s="9">
        <v>74750.4</v>
      </c>
      <c r="F864" s="69">
        <f>E864</f>
        <v>74750.4</v>
      </c>
      <c r="G864" s="70">
        <v>67</v>
      </c>
      <c r="H864" s="71">
        <v>41725</v>
      </c>
      <c r="I864" s="69" t="s">
        <v>14</v>
      </c>
    </row>
    <row r="865" spans="1:9" ht="15">
      <c r="A865" s="492" t="s">
        <v>148</v>
      </c>
      <c r="B865" s="493"/>
      <c r="C865" s="493"/>
      <c r="D865" s="494"/>
      <c r="E865" s="43">
        <v>78487.92</v>
      </c>
      <c r="F865" s="74"/>
      <c r="G865" s="72"/>
      <c r="H865" s="73"/>
      <c r="I865" s="72"/>
    </row>
    <row r="866" spans="1:9" ht="14.25" customHeight="1">
      <c r="A866" s="440" t="s">
        <v>149</v>
      </c>
      <c r="B866" s="441"/>
      <c r="C866" s="441"/>
      <c r="D866" s="442"/>
      <c r="E866" s="9">
        <v>76992.92</v>
      </c>
      <c r="F866" s="160"/>
      <c r="G866" s="15"/>
      <c r="H866" s="15"/>
      <c r="I866" s="15"/>
    </row>
    <row r="867" spans="1:6" ht="15">
      <c r="A867" s="17"/>
      <c r="B867" s="17"/>
      <c r="C867" s="17"/>
      <c r="E867" s="18" t="s">
        <v>11</v>
      </c>
      <c r="F867" s="19">
        <f>SUM(F864:F866)</f>
        <v>74750.4</v>
      </c>
    </row>
    <row r="868" spans="1:6" s="199" customFormat="1" ht="15">
      <c r="A868" s="209"/>
      <c r="B868" s="209"/>
      <c r="C868" s="209"/>
      <c r="E868" s="161"/>
      <c r="F868" s="162"/>
    </row>
    <row r="869" spans="1:9" ht="15">
      <c r="A869" s="2" t="s">
        <v>0</v>
      </c>
      <c r="B869" s="367" t="s">
        <v>12</v>
      </c>
      <c r="C869" s="368"/>
      <c r="D869" s="368"/>
      <c r="E869" s="368"/>
      <c r="F869" s="368"/>
      <c r="G869" s="368"/>
      <c r="H869" s="368"/>
      <c r="I869" s="369"/>
    </row>
    <row r="871" spans="1:9" ht="15">
      <c r="A871" s="3" t="s">
        <v>2</v>
      </c>
      <c r="B871" s="4"/>
      <c r="C871" s="203" t="s">
        <v>34</v>
      </c>
      <c r="D871" s="204"/>
      <c r="E871" s="201" t="s">
        <v>3</v>
      </c>
      <c r="F871" s="230"/>
      <c r="G871" s="205"/>
      <c r="H871" s="353" t="s">
        <v>34</v>
      </c>
      <c r="I871" s="354"/>
    </row>
    <row r="873" spans="1:9" ht="15">
      <c r="A873" s="3" t="s">
        <v>4</v>
      </c>
      <c r="B873" s="7"/>
      <c r="C873" s="5" t="s">
        <v>5</v>
      </c>
      <c r="D873" s="6"/>
      <c r="E873" s="3" t="s">
        <v>6</v>
      </c>
      <c r="F873" s="56"/>
      <c r="G873" s="4"/>
      <c r="H873" s="353" t="s">
        <v>5</v>
      </c>
      <c r="I873" s="354"/>
    </row>
    <row r="875" spans="1:9" ht="15">
      <c r="A875" s="3" t="s">
        <v>350</v>
      </c>
      <c r="B875" s="7"/>
      <c r="C875" s="5" t="s">
        <v>353</v>
      </c>
      <c r="D875" s="6"/>
      <c r="E875" s="3" t="s">
        <v>7</v>
      </c>
      <c r="F875" s="56"/>
      <c r="G875" s="4"/>
      <c r="H875" s="353" t="s">
        <v>5</v>
      </c>
      <c r="I875" s="354"/>
    </row>
    <row r="877" spans="1:9" ht="15">
      <c r="A877" s="355" t="s">
        <v>8</v>
      </c>
      <c r="B877" s="356"/>
      <c r="C877" s="356"/>
      <c r="D877" s="357"/>
      <c r="E877" s="8" t="s">
        <v>351</v>
      </c>
      <c r="F877" s="8" t="s">
        <v>352</v>
      </c>
      <c r="G877" s="8" t="s">
        <v>9</v>
      </c>
      <c r="H877" s="8" t="s">
        <v>10</v>
      </c>
      <c r="I877" s="8" t="s">
        <v>478</v>
      </c>
    </row>
    <row r="878" spans="1:9" ht="15">
      <c r="A878" s="353" t="s">
        <v>32</v>
      </c>
      <c r="B878" s="390"/>
      <c r="C878" s="390"/>
      <c r="D878" s="354"/>
      <c r="E878" s="9">
        <v>63851.04</v>
      </c>
      <c r="F878" s="41">
        <f>E878</f>
        <v>63851.04</v>
      </c>
      <c r="G878" s="70">
        <v>68</v>
      </c>
      <c r="H878" s="71">
        <v>41726</v>
      </c>
      <c r="I878" s="69" t="s">
        <v>26</v>
      </c>
    </row>
    <row r="879" spans="1:9" ht="15">
      <c r="A879" s="353" t="s">
        <v>83</v>
      </c>
      <c r="B879" s="390"/>
      <c r="C879" s="390"/>
      <c r="D879" s="354"/>
      <c r="E879" s="43">
        <v>71803.71</v>
      </c>
      <c r="F879" s="74"/>
      <c r="G879" s="72"/>
      <c r="H879" s="73"/>
      <c r="I879" s="72"/>
    </row>
    <row r="880" spans="1:9" ht="14.25" customHeight="1">
      <c r="A880" s="440" t="s">
        <v>13</v>
      </c>
      <c r="B880" s="441"/>
      <c r="C880" s="441"/>
      <c r="D880" s="442"/>
      <c r="E880" s="9">
        <v>63851.04</v>
      </c>
      <c r="F880" s="160"/>
      <c r="G880" s="15"/>
      <c r="H880" s="15"/>
      <c r="I880" s="15"/>
    </row>
    <row r="881" spans="1:6" ht="15">
      <c r="A881" s="17"/>
      <c r="B881" s="17"/>
      <c r="C881" s="17"/>
      <c r="E881" s="18" t="s">
        <v>11</v>
      </c>
      <c r="F881" s="19">
        <f>SUM(F878:F880)</f>
        <v>63851.04</v>
      </c>
    </row>
    <row r="882" spans="1:9" ht="15">
      <c r="A882" s="2" t="s">
        <v>0</v>
      </c>
      <c r="B882" s="367" t="s">
        <v>12</v>
      </c>
      <c r="C882" s="368"/>
      <c r="D882" s="368"/>
      <c r="E882" s="368"/>
      <c r="F882" s="368"/>
      <c r="G882" s="368"/>
      <c r="H882" s="368"/>
      <c r="I882" s="369"/>
    </row>
    <row r="884" spans="1:9" ht="15">
      <c r="A884" s="3" t="s">
        <v>2</v>
      </c>
      <c r="B884" s="4"/>
      <c r="C884" s="203" t="s">
        <v>34</v>
      </c>
      <c r="D884" s="204"/>
      <c r="E884" s="201" t="s">
        <v>3</v>
      </c>
      <c r="F884" s="230"/>
      <c r="G884" s="205"/>
      <c r="H884" s="353" t="s">
        <v>31</v>
      </c>
      <c r="I884" s="354"/>
    </row>
    <row r="886" spans="1:9" ht="15">
      <c r="A886" s="3" t="s">
        <v>4</v>
      </c>
      <c r="B886" s="7"/>
      <c r="C886" s="5" t="s">
        <v>5</v>
      </c>
      <c r="D886" s="6"/>
      <c r="E886" s="3" t="s">
        <v>6</v>
      </c>
      <c r="F886" s="56"/>
      <c r="G886" s="4"/>
      <c r="H886" s="353" t="s">
        <v>5</v>
      </c>
      <c r="I886" s="354"/>
    </row>
    <row r="888" spans="1:9" ht="15">
      <c r="A888" s="3" t="s">
        <v>350</v>
      </c>
      <c r="B888" s="7"/>
      <c r="C888" s="5" t="s">
        <v>353</v>
      </c>
      <c r="D888" s="6"/>
      <c r="E888" s="3" t="s">
        <v>7</v>
      </c>
      <c r="F888" s="56"/>
      <c r="G888" s="4"/>
      <c r="H888" s="353" t="s">
        <v>5</v>
      </c>
      <c r="I888" s="354"/>
    </row>
    <row r="890" spans="1:9" ht="15">
      <c r="A890" s="355" t="s">
        <v>8</v>
      </c>
      <c r="B890" s="356"/>
      <c r="C890" s="356"/>
      <c r="D890" s="357"/>
      <c r="E890" s="8" t="s">
        <v>351</v>
      </c>
      <c r="F890" s="8" t="s">
        <v>352</v>
      </c>
      <c r="G890" s="8" t="s">
        <v>9</v>
      </c>
      <c r="H890" s="8" t="s">
        <v>10</v>
      </c>
      <c r="I890" s="8" t="s">
        <v>478</v>
      </c>
    </row>
    <row r="891" spans="1:9" ht="15">
      <c r="A891" s="353" t="s">
        <v>59</v>
      </c>
      <c r="B891" s="390"/>
      <c r="C891" s="390"/>
      <c r="D891" s="354"/>
      <c r="E891" s="9">
        <v>13600.74</v>
      </c>
      <c r="F891" s="41">
        <f>E891</f>
        <v>13600.74</v>
      </c>
      <c r="G891" s="10">
        <v>69</v>
      </c>
      <c r="H891" s="11">
        <v>41726</v>
      </c>
      <c r="I891" s="9" t="s">
        <v>26</v>
      </c>
    </row>
    <row r="892" spans="1:6" ht="15">
      <c r="A892" s="17"/>
      <c r="B892" s="17"/>
      <c r="C892" s="17"/>
      <c r="E892" s="18" t="s">
        <v>11</v>
      </c>
      <c r="F892" s="19">
        <f>SUM(F891:F891)</f>
        <v>13600.74</v>
      </c>
    </row>
    <row r="895" spans="1:9" ht="15">
      <c r="A895" s="2" t="s">
        <v>0</v>
      </c>
      <c r="B895" s="367" t="s">
        <v>60</v>
      </c>
      <c r="C895" s="368"/>
      <c r="D895" s="368"/>
      <c r="E895" s="368"/>
      <c r="F895" s="368"/>
      <c r="G895" s="368"/>
      <c r="H895" s="368"/>
      <c r="I895" s="369"/>
    </row>
    <row r="897" spans="1:9" ht="15">
      <c r="A897" s="3" t="s">
        <v>2</v>
      </c>
      <c r="B897" s="4"/>
      <c r="C897" s="203" t="s">
        <v>61</v>
      </c>
      <c r="D897" s="204"/>
      <c r="E897" s="201" t="s">
        <v>3</v>
      </c>
      <c r="F897" s="230"/>
      <c r="G897" s="205"/>
      <c r="H897" s="353" t="s">
        <v>61</v>
      </c>
      <c r="I897" s="354"/>
    </row>
    <row r="899" spans="1:9" ht="15">
      <c r="A899" s="3" t="s">
        <v>4</v>
      </c>
      <c r="B899" s="7"/>
      <c r="C899" s="5" t="s">
        <v>5</v>
      </c>
      <c r="D899" s="6"/>
      <c r="E899" s="3" t="s">
        <v>6</v>
      </c>
      <c r="F899" s="56"/>
      <c r="G899" s="4"/>
      <c r="H899" s="353" t="s">
        <v>5</v>
      </c>
      <c r="I899" s="354"/>
    </row>
    <row r="901" spans="1:9" ht="15">
      <c r="A901" s="3" t="s">
        <v>350</v>
      </c>
      <c r="B901" s="7"/>
      <c r="C901" s="5" t="s">
        <v>353</v>
      </c>
      <c r="D901" s="6"/>
      <c r="E901" s="3" t="s">
        <v>7</v>
      </c>
      <c r="F901" s="56"/>
      <c r="G901" s="4"/>
      <c r="H901" s="353" t="s">
        <v>5</v>
      </c>
      <c r="I901" s="354"/>
    </row>
    <row r="903" spans="1:9" ht="15">
      <c r="A903" s="355" t="s">
        <v>8</v>
      </c>
      <c r="B903" s="356"/>
      <c r="C903" s="356"/>
      <c r="D903" s="357"/>
      <c r="E903" s="8" t="s">
        <v>351</v>
      </c>
      <c r="F903" s="8" t="s">
        <v>352</v>
      </c>
      <c r="G903" s="8" t="s">
        <v>9</v>
      </c>
      <c r="H903" s="8" t="s">
        <v>10</v>
      </c>
      <c r="I903" s="8" t="s">
        <v>478</v>
      </c>
    </row>
    <row r="904" spans="1:9" ht="15">
      <c r="A904" s="353" t="s">
        <v>59</v>
      </c>
      <c r="B904" s="390"/>
      <c r="C904" s="390"/>
      <c r="D904" s="354"/>
      <c r="E904" s="9">
        <v>34655</v>
      </c>
      <c r="F904" s="41">
        <f>E904</f>
        <v>34655</v>
      </c>
      <c r="G904" s="70">
        <v>70</v>
      </c>
      <c r="H904" s="71">
        <v>41726</v>
      </c>
      <c r="I904" s="69" t="s">
        <v>14</v>
      </c>
    </row>
    <row r="905" spans="1:9" ht="15">
      <c r="A905" s="353" t="s">
        <v>13</v>
      </c>
      <c r="B905" s="390"/>
      <c r="C905" s="390"/>
      <c r="D905" s="354"/>
      <c r="E905" s="43">
        <v>34244.85</v>
      </c>
      <c r="F905" s="74"/>
      <c r="G905" s="72"/>
      <c r="H905" s="73"/>
      <c r="I905" s="72"/>
    </row>
    <row r="906" spans="1:9" ht="14.25" customHeight="1">
      <c r="A906" s="440" t="s">
        <v>150</v>
      </c>
      <c r="B906" s="441"/>
      <c r="C906" s="441"/>
      <c r="D906" s="442"/>
      <c r="E906" s="9">
        <v>37427.4</v>
      </c>
      <c r="F906" s="160"/>
      <c r="G906" s="15"/>
      <c r="H906" s="15"/>
      <c r="I906" s="15"/>
    </row>
    <row r="907" spans="1:6" ht="15">
      <c r="A907" s="17"/>
      <c r="B907" s="17"/>
      <c r="C907" s="17"/>
      <c r="E907" s="18" t="s">
        <v>11</v>
      </c>
      <c r="F907" s="19">
        <f>SUM(F904:F906)</f>
        <v>34655</v>
      </c>
    </row>
    <row r="908" spans="1:6" ht="15">
      <c r="A908" s="17"/>
      <c r="B908" s="17"/>
      <c r="C908" s="17"/>
      <c r="E908" s="28"/>
      <c r="F908" s="29"/>
    </row>
    <row r="909" spans="1:6" ht="15">
      <c r="A909" s="17"/>
      <c r="B909" s="17"/>
      <c r="C909" s="17"/>
      <c r="E909" s="28"/>
      <c r="F909" s="29"/>
    </row>
    <row r="910" spans="1:9" ht="15">
      <c r="A910" s="2" t="s">
        <v>0</v>
      </c>
      <c r="B910" s="367" t="s">
        <v>17</v>
      </c>
      <c r="C910" s="368"/>
      <c r="D910" s="368"/>
      <c r="E910" s="368"/>
      <c r="F910" s="368"/>
      <c r="G910" s="368"/>
      <c r="H910" s="368"/>
      <c r="I910" s="369"/>
    </row>
    <row r="912" spans="1:9" ht="15">
      <c r="A912" s="3" t="s">
        <v>2</v>
      </c>
      <c r="B912" s="4"/>
      <c r="C912" s="5" t="s">
        <v>34</v>
      </c>
      <c r="D912" s="6"/>
      <c r="E912" s="3" t="s">
        <v>3</v>
      </c>
      <c r="F912" s="56"/>
      <c r="G912" s="7"/>
      <c r="H912" s="353" t="s">
        <v>34</v>
      </c>
      <c r="I912" s="354"/>
    </row>
    <row r="914" spans="1:9" ht="15">
      <c r="A914" s="3" t="s">
        <v>4</v>
      </c>
      <c r="B914" s="7"/>
      <c r="C914" s="5" t="s">
        <v>5</v>
      </c>
      <c r="D914" s="6"/>
      <c r="E914" s="3" t="s">
        <v>6</v>
      </c>
      <c r="F914" s="56"/>
      <c r="G914" s="4"/>
      <c r="H914" s="353" t="s">
        <v>5</v>
      </c>
      <c r="I914" s="354"/>
    </row>
    <row r="916" spans="1:9" ht="15">
      <c r="A916" s="3" t="s">
        <v>350</v>
      </c>
      <c r="B916" s="7"/>
      <c r="C916" s="5" t="s">
        <v>353</v>
      </c>
      <c r="D916" s="6"/>
      <c r="E916" s="3" t="s">
        <v>7</v>
      </c>
      <c r="F916" s="56"/>
      <c r="G916" s="4"/>
      <c r="H916" s="353" t="s">
        <v>5</v>
      </c>
      <c r="I916" s="354"/>
    </row>
    <row r="917" ht="15">
      <c r="B917" s="46"/>
    </row>
    <row r="918" spans="1:9" ht="15">
      <c r="A918" s="355" t="s">
        <v>8</v>
      </c>
      <c r="B918" s="356"/>
      <c r="C918" s="356"/>
      <c r="D918" s="357"/>
      <c r="E918" s="8" t="s">
        <v>351</v>
      </c>
      <c r="F918" s="8" t="s">
        <v>352</v>
      </c>
      <c r="G918" s="8" t="s">
        <v>9</v>
      </c>
      <c r="H918" s="8" t="s">
        <v>10</v>
      </c>
      <c r="I918" s="8" t="s">
        <v>478</v>
      </c>
    </row>
    <row r="919" spans="1:9" ht="15">
      <c r="A919" s="440" t="s">
        <v>13</v>
      </c>
      <c r="B919" s="441"/>
      <c r="C919" s="441"/>
      <c r="D919" s="442"/>
      <c r="E919" s="9">
        <v>2336.56</v>
      </c>
      <c r="F919" s="9">
        <v>2336.56</v>
      </c>
      <c r="G919" s="10">
        <v>71</v>
      </c>
      <c r="H919" s="11">
        <v>41726</v>
      </c>
      <c r="I919" s="9" t="s">
        <v>14</v>
      </c>
    </row>
    <row r="920" spans="1:6" ht="15">
      <c r="A920" s="17"/>
      <c r="B920" s="17"/>
      <c r="C920" s="17"/>
      <c r="E920" s="18" t="s">
        <v>11</v>
      </c>
      <c r="F920" s="47">
        <f>SUM(F919:F919)</f>
        <v>2336.56</v>
      </c>
    </row>
    <row r="922" s="199" customFormat="1" ht="15"/>
    <row r="924" spans="1:9" ht="15">
      <c r="A924" s="2" t="s">
        <v>0</v>
      </c>
      <c r="B924" s="367" t="s">
        <v>12</v>
      </c>
      <c r="C924" s="368"/>
      <c r="D924" s="368"/>
      <c r="E924" s="368"/>
      <c r="F924" s="368"/>
      <c r="G924" s="368"/>
      <c r="H924" s="368"/>
      <c r="I924" s="369"/>
    </row>
    <row r="926" spans="1:9" ht="15">
      <c r="A926" s="3" t="s">
        <v>2</v>
      </c>
      <c r="B926" s="4"/>
      <c r="C926" s="5" t="s">
        <v>34</v>
      </c>
      <c r="D926" s="6"/>
      <c r="E926" s="3" t="s">
        <v>3</v>
      </c>
      <c r="F926" s="56"/>
      <c r="G926" s="7"/>
      <c r="H926" s="353" t="s">
        <v>34</v>
      </c>
      <c r="I926" s="354"/>
    </row>
    <row r="928" spans="1:9" ht="15">
      <c r="A928" s="3" t="s">
        <v>4</v>
      </c>
      <c r="B928" s="7"/>
      <c r="C928" s="5" t="s">
        <v>5</v>
      </c>
      <c r="D928" s="6"/>
      <c r="E928" s="3" t="s">
        <v>6</v>
      </c>
      <c r="F928" s="56"/>
      <c r="G928" s="4"/>
      <c r="H928" s="353" t="s">
        <v>5</v>
      </c>
      <c r="I928" s="354"/>
    </row>
    <row r="930" spans="1:9" ht="15">
      <c r="A930" s="3" t="s">
        <v>350</v>
      </c>
      <c r="B930" s="7"/>
      <c r="C930" s="5" t="s">
        <v>353</v>
      </c>
      <c r="D930" s="6"/>
      <c r="E930" s="3" t="s">
        <v>7</v>
      </c>
      <c r="F930" s="56"/>
      <c r="G930" s="4"/>
      <c r="H930" s="353" t="s">
        <v>5</v>
      </c>
      <c r="I930" s="354"/>
    </row>
    <row r="931" ht="15">
      <c r="B931" s="46"/>
    </row>
    <row r="932" spans="1:9" ht="15">
      <c r="A932" s="355" t="s">
        <v>8</v>
      </c>
      <c r="B932" s="356"/>
      <c r="C932" s="356"/>
      <c r="D932" s="357"/>
      <c r="E932" s="8" t="s">
        <v>351</v>
      </c>
      <c r="F932" s="8" t="s">
        <v>352</v>
      </c>
      <c r="G932" s="8" t="s">
        <v>9</v>
      </c>
      <c r="H932" s="8" t="s">
        <v>10</v>
      </c>
      <c r="I932" s="8" t="s">
        <v>478</v>
      </c>
    </row>
    <row r="933" spans="1:9" ht="15">
      <c r="A933" s="440" t="s">
        <v>176</v>
      </c>
      <c r="B933" s="441"/>
      <c r="C933" s="441"/>
      <c r="D933" s="442"/>
      <c r="E933" s="9">
        <v>14950.08</v>
      </c>
      <c r="F933" s="9">
        <v>14950.08</v>
      </c>
      <c r="G933" s="10">
        <v>72</v>
      </c>
      <c r="H933" s="11">
        <v>41726</v>
      </c>
      <c r="I933" s="9" t="s">
        <v>14</v>
      </c>
    </row>
    <row r="934" spans="1:6" ht="15">
      <c r="A934" s="17"/>
      <c r="B934" s="17"/>
      <c r="C934" s="17"/>
      <c r="E934" s="18" t="s">
        <v>11</v>
      </c>
      <c r="F934" s="47">
        <f>SUM(F933:F933)</f>
        <v>14950.08</v>
      </c>
    </row>
    <row r="935" spans="1:6" ht="15">
      <c r="A935" s="17"/>
      <c r="B935" s="17"/>
      <c r="C935" s="17"/>
      <c r="E935" s="28"/>
      <c r="F935" s="29"/>
    </row>
    <row r="937" spans="1:9" ht="15">
      <c r="A937" s="2" t="s">
        <v>0</v>
      </c>
      <c r="B937" s="367" t="s">
        <v>12</v>
      </c>
      <c r="C937" s="368"/>
      <c r="D937" s="368"/>
      <c r="E937" s="368"/>
      <c r="F937" s="368"/>
      <c r="G937" s="368"/>
      <c r="H937" s="368"/>
      <c r="I937" s="369"/>
    </row>
    <row r="939" spans="1:9" ht="15">
      <c r="A939" s="3" t="s">
        <v>2</v>
      </c>
      <c r="B939" s="4"/>
      <c r="C939" s="23" t="s">
        <v>18</v>
      </c>
      <c r="D939" s="6"/>
      <c r="E939" s="3" t="s">
        <v>3</v>
      </c>
      <c r="F939" s="56"/>
      <c r="G939" s="7"/>
      <c r="H939" s="388" t="s">
        <v>18</v>
      </c>
      <c r="I939" s="389"/>
    </row>
    <row r="941" spans="1:9" ht="15">
      <c r="A941" s="3" t="s">
        <v>4</v>
      </c>
      <c r="B941" s="7"/>
      <c r="C941" s="5" t="s">
        <v>5</v>
      </c>
      <c r="D941" s="6"/>
      <c r="E941" s="3" t="s">
        <v>6</v>
      </c>
      <c r="F941" s="56"/>
      <c r="G941" s="4"/>
      <c r="H941" s="353" t="s">
        <v>5</v>
      </c>
      <c r="I941" s="354"/>
    </row>
    <row r="943" spans="1:9" ht="15">
      <c r="A943" s="3" t="s">
        <v>350</v>
      </c>
      <c r="B943" s="7"/>
      <c r="C943" s="5" t="s">
        <v>353</v>
      </c>
      <c r="D943" s="6"/>
      <c r="E943" s="3" t="s">
        <v>7</v>
      </c>
      <c r="F943" s="56"/>
      <c r="G943" s="4"/>
      <c r="H943" s="353" t="s">
        <v>5</v>
      </c>
      <c r="I943" s="354"/>
    </row>
    <row r="945" spans="1:9" ht="15">
      <c r="A945" s="355" t="s">
        <v>8</v>
      </c>
      <c r="B945" s="356"/>
      <c r="C945" s="356"/>
      <c r="D945" s="357"/>
      <c r="E945" s="8" t="s">
        <v>351</v>
      </c>
      <c r="F945" s="8" t="s">
        <v>352</v>
      </c>
      <c r="G945" s="8" t="s">
        <v>9</v>
      </c>
      <c r="H945" s="8" t="s">
        <v>10</v>
      </c>
      <c r="I945" s="8" t="s">
        <v>478</v>
      </c>
    </row>
    <row r="946" spans="1:9" ht="15">
      <c r="A946" s="353" t="s">
        <v>55</v>
      </c>
      <c r="B946" s="390"/>
      <c r="C946" s="390"/>
      <c r="D946" s="354"/>
      <c r="E946" s="247">
        <v>275407.2</v>
      </c>
      <c r="F946" s="41">
        <v>275407.2</v>
      </c>
      <c r="G946" s="70">
        <v>73</v>
      </c>
      <c r="H946" s="71">
        <v>41726</v>
      </c>
      <c r="I946" s="69" t="s">
        <v>14</v>
      </c>
    </row>
    <row r="947" spans="1:9" ht="15">
      <c r="A947" s="353" t="s">
        <v>151</v>
      </c>
      <c r="B947" s="390"/>
      <c r="C947" s="390"/>
      <c r="D947" s="354"/>
      <c r="E947" s="43">
        <v>345448</v>
      </c>
      <c r="F947" s="74"/>
      <c r="G947" s="72"/>
      <c r="H947" s="73"/>
      <c r="I947" s="72"/>
    </row>
    <row r="948" spans="1:9" ht="14.25" customHeight="1">
      <c r="A948" s="440" t="s">
        <v>152</v>
      </c>
      <c r="B948" s="441"/>
      <c r="C948" s="441"/>
      <c r="D948" s="442"/>
      <c r="E948" s="9">
        <v>343360</v>
      </c>
      <c r="F948" s="160"/>
      <c r="G948" s="15"/>
      <c r="H948" s="15"/>
      <c r="I948" s="15"/>
    </row>
    <row r="949" spans="1:6" ht="15">
      <c r="A949" s="17"/>
      <c r="B949" s="17"/>
      <c r="C949" s="17"/>
      <c r="E949" s="18" t="s">
        <v>11</v>
      </c>
      <c r="F949" s="19">
        <f>SUM(F946:F948)</f>
        <v>275407.2</v>
      </c>
    </row>
    <row r="952" spans="1:9" ht="15">
      <c r="A952" s="2" t="s">
        <v>0</v>
      </c>
      <c r="B952" s="367" t="s">
        <v>27</v>
      </c>
      <c r="C952" s="368"/>
      <c r="D952" s="368"/>
      <c r="E952" s="368"/>
      <c r="F952" s="368"/>
      <c r="G952" s="368"/>
      <c r="H952" s="368"/>
      <c r="I952" s="369"/>
    </row>
    <row r="954" spans="1:9" ht="15">
      <c r="A954" s="3" t="s">
        <v>2</v>
      </c>
      <c r="B954" s="4"/>
      <c r="C954" s="203" t="s">
        <v>62</v>
      </c>
      <c r="D954" s="204"/>
      <c r="E954" s="201" t="s">
        <v>3</v>
      </c>
      <c r="F954" s="230"/>
      <c r="G954" s="205"/>
      <c r="H954" s="353" t="s">
        <v>62</v>
      </c>
      <c r="I954" s="354"/>
    </row>
    <row r="956" spans="1:9" ht="15">
      <c r="A956" s="3" t="s">
        <v>4</v>
      </c>
      <c r="B956" s="7"/>
      <c r="C956" s="5" t="s">
        <v>5</v>
      </c>
      <c r="D956" s="6"/>
      <c r="E956" s="3" t="s">
        <v>6</v>
      </c>
      <c r="F956" s="56"/>
      <c r="G956" s="4"/>
      <c r="H956" s="353" t="s">
        <v>5</v>
      </c>
      <c r="I956" s="354"/>
    </row>
    <row r="958" spans="1:9" ht="15">
      <c r="A958" s="3" t="s">
        <v>350</v>
      </c>
      <c r="B958" s="7"/>
      <c r="C958" s="5" t="s">
        <v>353</v>
      </c>
      <c r="D958" s="6"/>
      <c r="E958" s="3" t="s">
        <v>7</v>
      </c>
      <c r="F958" s="56"/>
      <c r="G958" s="4"/>
      <c r="H958" s="353" t="s">
        <v>5</v>
      </c>
      <c r="I958" s="354"/>
    </row>
    <row r="960" spans="1:9" ht="15">
      <c r="A960" s="355" t="s">
        <v>8</v>
      </c>
      <c r="B960" s="356"/>
      <c r="C960" s="356"/>
      <c r="D960" s="357"/>
      <c r="E960" s="8" t="s">
        <v>351</v>
      </c>
      <c r="F960" s="8" t="s">
        <v>352</v>
      </c>
      <c r="G960" s="8" t="s">
        <v>9</v>
      </c>
      <c r="H960" s="8" t="s">
        <v>10</v>
      </c>
      <c r="I960" s="8" t="s">
        <v>478</v>
      </c>
    </row>
    <row r="961" spans="1:9" ht="15">
      <c r="A961" s="353" t="s">
        <v>63</v>
      </c>
      <c r="B961" s="390"/>
      <c r="C961" s="390"/>
      <c r="D961" s="354"/>
      <c r="E961" s="9">
        <v>141426</v>
      </c>
      <c r="F961" s="41">
        <f>E961</f>
        <v>141426</v>
      </c>
      <c r="G961" s="70">
        <v>74</v>
      </c>
      <c r="H961" s="71">
        <v>41726</v>
      </c>
      <c r="I961" s="69" t="s">
        <v>14</v>
      </c>
    </row>
    <row r="962" spans="1:9" ht="15">
      <c r="A962" s="492" t="s">
        <v>153</v>
      </c>
      <c r="B962" s="493"/>
      <c r="C962" s="493"/>
      <c r="D962" s="494"/>
      <c r="E962" s="43">
        <v>148947.3</v>
      </c>
      <c r="F962" s="74"/>
      <c r="G962" s="72"/>
      <c r="H962" s="73"/>
      <c r="I962" s="72"/>
    </row>
    <row r="963" spans="1:9" ht="14.25" customHeight="1">
      <c r="A963" s="440" t="s">
        <v>154</v>
      </c>
      <c r="B963" s="441"/>
      <c r="C963" s="441"/>
      <c r="D963" s="442"/>
      <c r="E963" s="9">
        <v>162639.9</v>
      </c>
      <c r="F963" s="160"/>
      <c r="G963" s="15"/>
      <c r="H963" s="15"/>
      <c r="I963" s="15"/>
    </row>
    <row r="964" spans="1:6" ht="15">
      <c r="A964" s="17"/>
      <c r="B964" s="17"/>
      <c r="C964" s="17"/>
      <c r="E964" s="18" t="s">
        <v>11</v>
      </c>
      <c r="F964" s="19">
        <f>SUM(F961:F963)</f>
        <v>141426</v>
      </c>
    </row>
    <row r="966" spans="1:9" ht="15">
      <c r="A966" s="2" t="s">
        <v>0</v>
      </c>
      <c r="B966" s="367" t="s">
        <v>111</v>
      </c>
      <c r="C966" s="368"/>
      <c r="D966" s="368"/>
      <c r="E966" s="368"/>
      <c r="F966" s="368"/>
      <c r="G966" s="368"/>
      <c r="H966" s="368"/>
      <c r="I966" s="369"/>
    </row>
    <row r="968" spans="1:9" ht="15">
      <c r="A968" s="3" t="s">
        <v>2</v>
      </c>
      <c r="B968" s="4"/>
      <c r="C968" s="5" t="s">
        <v>34</v>
      </c>
      <c r="D968" s="6"/>
      <c r="E968" s="3" t="s">
        <v>3</v>
      </c>
      <c r="F968" s="56"/>
      <c r="G968" s="7"/>
      <c r="H968" s="353" t="s">
        <v>34</v>
      </c>
      <c r="I968" s="354"/>
    </row>
    <row r="970" spans="1:9" ht="15">
      <c r="A970" s="3" t="s">
        <v>4</v>
      </c>
      <c r="B970" s="7"/>
      <c r="C970" s="5" t="s">
        <v>5</v>
      </c>
      <c r="D970" s="6"/>
      <c r="E970" s="3" t="s">
        <v>6</v>
      </c>
      <c r="F970" s="56"/>
      <c r="G970" s="4"/>
      <c r="H970" s="353" t="s">
        <v>5</v>
      </c>
      <c r="I970" s="354"/>
    </row>
    <row r="972" spans="1:9" ht="15">
      <c r="A972" s="3" t="s">
        <v>350</v>
      </c>
      <c r="B972" s="7"/>
      <c r="C972" s="5" t="s">
        <v>353</v>
      </c>
      <c r="D972" s="6"/>
      <c r="E972" s="3" t="s">
        <v>7</v>
      </c>
      <c r="F972" s="56"/>
      <c r="G972" s="4"/>
      <c r="H972" s="353" t="s">
        <v>5</v>
      </c>
      <c r="I972" s="354"/>
    </row>
    <row r="973" ht="15">
      <c r="B973" s="46"/>
    </row>
    <row r="974" spans="1:9" ht="15">
      <c r="A974" s="355" t="s">
        <v>8</v>
      </c>
      <c r="B974" s="356"/>
      <c r="C974" s="356"/>
      <c r="D974" s="357"/>
      <c r="E974" s="8" t="s">
        <v>351</v>
      </c>
      <c r="F974" s="8" t="s">
        <v>352</v>
      </c>
      <c r="G974" s="8" t="s">
        <v>9</v>
      </c>
      <c r="H974" s="8" t="s">
        <v>10</v>
      </c>
      <c r="I974" s="8" t="s">
        <v>478</v>
      </c>
    </row>
    <row r="975" spans="1:9" ht="15">
      <c r="A975" s="440" t="s">
        <v>191</v>
      </c>
      <c r="B975" s="441"/>
      <c r="C975" s="441"/>
      <c r="D975" s="442"/>
      <c r="E975" s="9">
        <v>21954.76</v>
      </c>
      <c r="F975" s="9">
        <f>E975</f>
        <v>21954.76</v>
      </c>
      <c r="G975" s="10">
        <v>75</v>
      </c>
      <c r="H975" s="11">
        <v>41732</v>
      </c>
      <c r="I975" s="9" t="s">
        <v>14</v>
      </c>
    </row>
    <row r="976" spans="1:6" ht="15">
      <c r="A976" s="17"/>
      <c r="B976" s="17"/>
      <c r="C976" s="17"/>
      <c r="E976" s="18" t="s">
        <v>11</v>
      </c>
      <c r="F976" s="47">
        <f>SUM(F975:F975)</f>
        <v>21954.76</v>
      </c>
    </row>
    <row r="979" spans="1:9" ht="15">
      <c r="A979" s="2" t="s">
        <v>0</v>
      </c>
      <c r="B979" s="367" t="s">
        <v>17</v>
      </c>
      <c r="C979" s="368"/>
      <c r="D979" s="368"/>
      <c r="E979" s="368"/>
      <c r="F979" s="368"/>
      <c r="G979" s="368"/>
      <c r="H979" s="368"/>
      <c r="I979" s="369"/>
    </row>
    <row r="980" spans="2:9" ht="15">
      <c r="B980" s="112"/>
      <c r="C980" s="112"/>
      <c r="D980" s="112"/>
      <c r="E980" s="112"/>
      <c r="F980" s="112"/>
      <c r="G980" s="112"/>
      <c r="H980" s="112"/>
      <c r="I980" s="112"/>
    </row>
    <row r="981" spans="1:9" ht="15">
      <c r="A981" s="3" t="s">
        <v>2</v>
      </c>
      <c r="B981" s="4"/>
      <c r="C981" s="203" t="s">
        <v>43</v>
      </c>
      <c r="D981" s="204"/>
      <c r="E981" s="201" t="s">
        <v>3</v>
      </c>
      <c r="F981" s="230"/>
      <c r="G981" s="205"/>
      <c r="H981" s="353" t="s">
        <v>43</v>
      </c>
      <c r="I981" s="354"/>
    </row>
    <row r="983" spans="1:9" ht="15">
      <c r="A983" s="3" t="s">
        <v>4</v>
      </c>
      <c r="B983" s="7"/>
      <c r="C983" s="5" t="s">
        <v>5</v>
      </c>
      <c r="D983" s="6"/>
      <c r="E983" s="3" t="s">
        <v>6</v>
      </c>
      <c r="F983" s="56"/>
      <c r="G983" s="4"/>
      <c r="H983" s="353" t="s">
        <v>5</v>
      </c>
      <c r="I983" s="354"/>
    </row>
    <row r="985" spans="1:9" ht="15">
      <c r="A985" s="3" t="s">
        <v>350</v>
      </c>
      <c r="B985" s="7"/>
      <c r="C985" s="5" t="s">
        <v>353</v>
      </c>
      <c r="D985" s="6"/>
      <c r="E985" s="3" t="s">
        <v>7</v>
      </c>
      <c r="F985" s="56"/>
      <c r="G985" s="4"/>
      <c r="H985" s="353" t="s">
        <v>5</v>
      </c>
      <c r="I985" s="354"/>
    </row>
    <row r="987" spans="1:9" ht="15">
      <c r="A987" s="355" t="s">
        <v>8</v>
      </c>
      <c r="B987" s="356"/>
      <c r="C987" s="356"/>
      <c r="D987" s="357"/>
      <c r="E987" s="8" t="s">
        <v>351</v>
      </c>
      <c r="F987" s="8" t="s">
        <v>352</v>
      </c>
      <c r="G987" s="8" t="s">
        <v>9</v>
      </c>
      <c r="H987" s="8" t="s">
        <v>10</v>
      </c>
      <c r="I987" s="8" t="s">
        <v>478</v>
      </c>
    </row>
    <row r="988" spans="1:9" ht="15">
      <c r="A988" s="353" t="s">
        <v>155</v>
      </c>
      <c r="B988" s="390"/>
      <c r="C988" s="390"/>
      <c r="D988" s="354"/>
      <c r="E988" s="247">
        <v>138504</v>
      </c>
      <c r="F988" s="224">
        <v>138504</v>
      </c>
      <c r="G988" s="70">
        <v>76</v>
      </c>
      <c r="H988" s="233">
        <v>41743</v>
      </c>
      <c r="I988" s="232" t="s">
        <v>14</v>
      </c>
    </row>
    <row r="989" spans="1:9" ht="15">
      <c r="A989" s="353" t="s">
        <v>483</v>
      </c>
      <c r="B989" s="390"/>
      <c r="C989" s="390"/>
      <c r="D989" s="354"/>
      <c r="E989" s="225">
        <v>149584.32</v>
      </c>
      <c r="F989" s="207"/>
      <c r="G989" s="234"/>
      <c r="H989" s="235"/>
      <c r="I989" s="234"/>
    </row>
    <row r="990" spans="1:9" ht="14.25" customHeight="1">
      <c r="A990" s="440" t="s">
        <v>25</v>
      </c>
      <c r="B990" s="441"/>
      <c r="C990" s="441"/>
      <c r="D990" s="442"/>
      <c r="E990" s="207">
        <v>152354.4</v>
      </c>
      <c r="F990" s="207"/>
      <c r="G990" s="208"/>
      <c r="H990" s="208"/>
      <c r="I990" s="208"/>
    </row>
    <row r="991" spans="1:6" ht="15">
      <c r="A991" s="17"/>
      <c r="B991" s="17"/>
      <c r="C991" s="17"/>
      <c r="E991" s="18" t="s">
        <v>11</v>
      </c>
      <c r="F991" s="19">
        <f>SUM(F988:F990)</f>
        <v>138504</v>
      </c>
    </row>
    <row r="992" spans="1:6" s="199" customFormat="1" ht="15">
      <c r="A992" s="209"/>
      <c r="B992" s="209"/>
      <c r="C992" s="209"/>
      <c r="E992" s="161"/>
      <c r="F992" s="162"/>
    </row>
    <row r="993" spans="1:6" s="199" customFormat="1" ht="15">
      <c r="A993" s="209"/>
      <c r="B993" s="209"/>
      <c r="C993" s="209"/>
      <c r="E993" s="179"/>
      <c r="F993" s="180"/>
    </row>
    <row r="994" spans="1:9" ht="15">
      <c r="A994" s="2" t="s">
        <v>0</v>
      </c>
      <c r="B994" s="367" t="s">
        <v>47</v>
      </c>
      <c r="C994" s="368"/>
      <c r="D994" s="368"/>
      <c r="E994" s="368"/>
      <c r="F994" s="368"/>
      <c r="G994" s="368"/>
      <c r="H994" s="368"/>
      <c r="I994" s="369"/>
    </row>
    <row r="996" spans="1:9" ht="15">
      <c r="A996" s="3" t="s">
        <v>2</v>
      </c>
      <c r="B996" s="4"/>
      <c r="C996" s="203" t="s">
        <v>18</v>
      </c>
      <c r="D996" s="204"/>
      <c r="E996" s="201" t="s">
        <v>3</v>
      </c>
      <c r="F996" s="230"/>
      <c r="G996" s="205"/>
      <c r="H996" s="353" t="s">
        <v>18</v>
      </c>
      <c r="I996" s="354"/>
    </row>
    <row r="998" spans="1:9" ht="15">
      <c r="A998" s="3" t="s">
        <v>4</v>
      </c>
      <c r="B998" s="7"/>
      <c r="C998" s="5" t="s">
        <v>5</v>
      </c>
      <c r="D998" s="6"/>
      <c r="E998" s="3" t="s">
        <v>6</v>
      </c>
      <c r="F998" s="56"/>
      <c r="G998" s="4"/>
      <c r="H998" s="353" t="s">
        <v>5</v>
      </c>
      <c r="I998" s="354"/>
    </row>
    <row r="1000" spans="1:9" ht="15">
      <c r="A1000" s="3" t="s">
        <v>350</v>
      </c>
      <c r="B1000" s="7"/>
      <c r="C1000" s="5" t="s">
        <v>353</v>
      </c>
      <c r="D1000" s="6"/>
      <c r="E1000" s="3" t="s">
        <v>7</v>
      </c>
      <c r="F1000" s="56"/>
      <c r="G1000" s="4"/>
      <c r="H1000" s="353" t="s">
        <v>5</v>
      </c>
      <c r="I1000" s="354"/>
    </row>
    <row r="1002" spans="1:9" ht="15">
      <c r="A1002" s="355" t="s">
        <v>8</v>
      </c>
      <c r="B1002" s="356"/>
      <c r="C1002" s="356"/>
      <c r="D1002" s="357"/>
      <c r="E1002" s="8" t="s">
        <v>351</v>
      </c>
      <c r="F1002" s="8" t="s">
        <v>352</v>
      </c>
      <c r="G1002" s="8" t="s">
        <v>9</v>
      </c>
      <c r="H1002" s="8" t="s">
        <v>10</v>
      </c>
      <c r="I1002" s="8" t="s">
        <v>478</v>
      </c>
    </row>
    <row r="1003" spans="1:9" ht="15">
      <c r="A1003" s="353" t="s">
        <v>15</v>
      </c>
      <c r="B1003" s="390"/>
      <c r="C1003" s="390"/>
      <c r="D1003" s="354"/>
      <c r="E1003" s="9">
        <v>19014.72</v>
      </c>
      <c r="F1003" s="41">
        <f>E1003</f>
        <v>19014.72</v>
      </c>
      <c r="G1003" s="10">
        <v>77</v>
      </c>
      <c r="H1003" s="11">
        <v>41732</v>
      </c>
      <c r="I1003" s="9" t="s">
        <v>30</v>
      </c>
    </row>
    <row r="1004" spans="1:6" ht="15">
      <c r="A1004" s="17"/>
      <c r="B1004" s="17"/>
      <c r="C1004" s="17"/>
      <c r="E1004" s="18" t="s">
        <v>11</v>
      </c>
      <c r="F1004" s="19">
        <f>SUM(F1003:F1003)</f>
        <v>19014.72</v>
      </c>
    </row>
    <row r="1006" s="199" customFormat="1" ht="15"/>
    <row r="1007" s="199" customFormat="1" ht="15"/>
    <row r="1008" spans="1:9" ht="15">
      <c r="A1008" s="2" t="s">
        <v>0</v>
      </c>
      <c r="B1008" s="367" t="s">
        <v>239</v>
      </c>
      <c r="C1008" s="368"/>
      <c r="D1008" s="368"/>
      <c r="E1008" s="368"/>
      <c r="F1008" s="368"/>
      <c r="G1008" s="368"/>
      <c r="H1008" s="368"/>
      <c r="I1008" s="369"/>
    </row>
    <row r="1010" spans="1:9" ht="15">
      <c r="A1010" s="3" t="s">
        <v>2</v>
      </c>
      <c r="B1010" s="4"/>
      <c r="C1010" s="353" t="s">
        <v>183</v>
      </c>
      <c r="D1010" s="354"/>
      <c r="E1010" s="3" t="s">
        <v>3</v>
      </c>
      <c r="F1010" s="56"/>
      <c r="G1010" s="7"/>
      <c r="H1010" s="353" t="s">
        <v>183</v>
      </c>
      <c r="I1010" s="354"/>
    </row>
    <row r="1012" spans="1:9" ht="15">
      <c r="A1012" s="3" t="s">
        <v>4</v>
      </c>
      <c r="B1012" s="7"/>
      <c r="C1012" s="5" t="s">
        <v>5</v>
      </c>
      <c r="D1012" s="6"/>
      <c r="E1012" s="3" t="s">
        <v>6</v>
      </c>
      <c r="F1012" s="56"/>
      <c r="G1012" s="4"/>
      <c r="H1012" s="353" t="s">
        <v>5</v>
      </c>
      <c r="I1012" s="354"/>
    </row>
    <row r="1014" spans="1:9" ht="15">
      <c r="A1014" s="3" t="s">
        <v>350</v>
      </c>
      <c r="B1014" s="7"/>
      <c r="C1014" s="5" t="s">
        <v>353</v>
      </c>
      <c r="D1014" s="6"/>
      <c r="E1014" s="3" t="s">
        <v>7</v>
      </c>
      <c r="F1014" s="56"/>
      <c r="G1014" s="4"/>
      <c r="H1014" s="353" t="s">
        <v>5</v>
      </c>
      <c r="I1014" s="354"/>
    </row>
    <row r="1015" ht="15">
      <c r="B1015" s="46"/>
    </row>
    <row r="1016" spans="1:9" ht="15">
      <c r="A1016" s="355" t="s">
        <v>8</v>
      </c>
      <c r="B1016" s="356"/>
      <c r="C1016" s="356"/>
      <c r="D1016" s="357"/>
      <c r="E1016" s="8" t="s">
        <v>351</v>
      </c>
      <c r="F1016" s="8" t="s">
        <v>352</v>
      </c>
      <c r="G1016" s="103" t="s">
        <v>9</v>
      </c>
      <c r="H1016" s="8" t="s">
        <v>10</v>
      </c>
      <c r="I1016" s="8" t="s">
        <v>478</v>
      </c>
    </row>
    <row r="1017" spans="1:9" ht="15">
      <c r="A1017" s="440" t="s">
        <v>64</v>
      </c>
      <c r="B1017" s="441"/>
      <c r="C1017" s="441"/>
      <c r="D1017" s="442"/>
      <c r="E1017" s="9">
        <v>150896.28</v>
      </c>
      <c r="F1017" s="9">
        <v>150896.28</v>
      </c>
      <c r="G1017" s="10">
        <v>78</v>
      </c>
      <c r="H1017" s="11">
        <v>41733</v>
      </c>
      <c r="I1017" s="9" t="s">
        <v>199</v>
      </c>
    </row>
    <row r="1018" spans="1:9" ht="15">
      <c r="A1018" s="440" t="s">
        <v>113</v>
      </c>
      <c r="B1018" s="441"/>
      <c r="C1018" s="441"/>
      <c r="D1018" s="442"/>
      <c r="E1018" s="9">
        <v>202660.56</v>
      </c>
      <c r="F1018" s="74"/>
      <c r="G1018" s="15"/>
      <c r="H1018" s="15"/>
      <c r="I1018" s="15"/>
    </row>
    <row r="1019" spans="1:9" ht="15">
      <c r="A1019" s="440" t="s">
        <v>240</v>
      </c>
      <c r="B1019" s="441"/>
      <c r="C1019" s="441"/>
      <c r="D1019" s="442"/>
      <c r="E1019" s="9">
        <v>153641.42</v>
      </c>
      <c r="F1019" s="160"/>
      <c r="G1019" s="15"/>
      <c r="H1019" s="15"/>
      <c r="I1019" s="15"/>
    </row>
    <row r="1020" spans="1:6" ht="15">
      <c r="A1020" s="17"/>
      <c r="B1020" s="17"/>
      <c r="C1020" s="17"/>
      <c r="E1020" s="18" t="s">
        <v>11</v>
      </c>
      <c r="F1020" s="47">
        <f>SUM(F1017:F1019)</f>
        <v>150896.28</v>
      </c>
    </row>
    <row r="1023" spans="1:9" ht="15">
      <c r="A1023" s="2" t="s">
        <v>0</v>
      </c>
      <c r="B1023" s="367" t="s">
        <v>241</v>
      </c>
      <c r="C1023" s="368"/>
      <c r="D1023" s="368"/>
      <c r="E1023" s="368"/>
      <c r="F1023" s="368"/>
      <c r="G1023" s="368"/>
      <c r="H1023" s="368"/>
      <c r="I1023" s="369"/>
    </row>
    <row r="1025" spans="1:9" ht="15">
      <c r="A1025" s="3" t="s">
        <v>2</v>
      </c>
      <c r="B1025" s="4"/>
      <c r="C1025" s="353" t="s">
        <v>183</v>
      </c>
      <c r="D1025" s="354"/>
      <c r="E1025" s="3" t="s">
        <v>3</v>
      </c>
      <c r="F1025" s="56"/>
      <c r="G1025" s="7"/>
      <c r="H1025" s="353" t="s">
        <v>183</v>
      </c>
      <c r="I1025" s="354"/>
    </row>
    <row r="1027" spans="1:9" ht="15">
      <c r="A1027" s="3" t="s">
        <v>4</v>
      </c>
      <c r="B1027" s="7"/>
      <c r="C1027" s="5" t="s">
        <v>5</v>
      </c>
      <c r="D1027" s="6"/>
      <c r="E1027" s="3" t="s">
        <v>6</v>
      </c>
      <c r="F1027" s="56"/>
      <c r="G1027" s="4"/>
      <c r="H1027" s="353" t="s">
        <v>5</v>
      </c>
      <c r="I1027" s="354"/>
    </row>
    <row r="1029" spans="1:9" ht="15">
      <c r="A1029" s="3" t="s">
        <v>350</v>
      </c>
      <c r="B1029" s="7"/>
      <c r="C1029" s="5" t="s">
        <v>353</v>
      </c>
      <c r="D1029" s="6"/>
      <c r="E1029" s="3" t="s">
        <v>7</v>
      </c>
      <c r="F1029" s="56"/>
      <c r="G1029" s="4"/>
      <c r="H1029" s="353" t="s">
        <v>5</v>
      </c>
      <c r="I1029" s="354"/>
    </row>
    <row r="1030" ht="15">
      <c r="B1030" s="46"/>
    </row>
    <row r="1031" spans="1:9" ht="15">
      <c r="A1031" s="355" t="s">
        <v>8</v>
      </c>
      <c r="B1031" s="356"/>
      <c r="C1031" s="356"/>
      <c r="D1031" s="357"/>
      <c r="E1031" s="8" t="s">
        <v>351</v>
      </c>
      <c r="F1031" s="8" t="s">
        <v>352</v>
      </c>
      <c r="G1031" s="8" t="s">
        <v>9</v>
      </c>
      <c r="H1031" s="8" t="s">
        <v>10</v>
      </c>
      <c r="I1031" s="8" t="s">
        <v>478</v>
      </c>
    </row>
    <row r="1032" spans="1:9" ht="15">
      <c r="A1032" s="440" t="s">
        <v>23</v>
      </c>
      <c r="B1032" s="441"/>
      <c r="C1032" s="441"/>
      <c r="D1032" s="442"/>
      <c r="E1032" s="9">
        <v>57420</v>
      </c>
      <c r="F1032" s="9">
        <v>57420</v>
      </c>
      <c r="G1032" s="10">
        <v>80</v>
      </c>
      <c r="H1032" s="11">
        <v>41733</v>
      </c>
      <c r="I1032" s="9" t="s">
        <v>14</v>
      </c>
    </row>
    <row r="1033" spans="1:9" ht="15">
      <c r="A1033" s="440" t="s">
        <v>15</v>
      </c>
      <c r="B1033" s="441"/>
      <c r="C1033" s="441"/>
      <c r="D1033" s="442"/>
      <c r="E1033" s="9">
        <v>59160</v>
      </c>
      <c r="F1033" s="163"/>
      <c r="G1033" s="15"/>
      <c r="H1033" s="15"/>
      <c r="I1033" s="15"/>
    </row>
    <row r="1034" spans="1:9" ht="15">
      <c r="A1034" s="440" t="s">
        <v>207</v>
      </c>
      <c r="B1034" s="441"/>
      <c r="C1034" s="441"/>
      <c r="D1034" s="442"/>
      <c r="E1034" s="9">
        <v>58464</v>
      </c>
      <c r="F1034" s="160"/>
      <c r="G1034" s="15"/>
      <c r="H1034" s="15"/>
      <c r="I1034" s="15"/>
    </row>
    <row r="1035" spans="1:6" ht="15">
      <c r="A1035" s="17"/>
      <c r="B1035" s="17"/>
      <c r="C1035" s="17"/>
      <c r="E1035" s="18" t="s">
        <v>11</v>
      </c>
      <c r="F1035" s="47">
        <f>SUM(F1032:F1034)</f>
        <v>57420</v>
      </c>
    </row>
    <row r="1038" spans="1:9" ht="15">
      <c r="A1038" s="185" t="s">
        <v>0</v>
      </c>
      <c r="B1038" s="367" t="s">
        <v>480</v>
      </c>
      <c r="C1038" s="368"/>
      <c r="D1038" s="368"/>
      <c r="E1038" s="368"/>
      <c r="F1038" s="368"/>
      <c r="G1038" s="368"/>
      <c r="H1038" s="368"/>
      <c r="I1038" s="369"/>
    </row>
    <row r="1040" spans="1:9" ht="15">
      <c r="A1040" s="186" t="s">
        <v>2</v>
      </c>
      <c r="B1040" s="187"/>
      <c r="C1040" s="188" t="s">
        <v>289</v>
      </c>
      <c r="D1040" s="189"/>
      <c r="E1040" s="186" t="s">
        <v>3</v>
      </c>
      <c r="F1040" s="197"/>
      <c r="G1040" s="190"/>
      <c r="H1040" s="353" t="s">
        <v>289</v>
      </c>
      <c r="I1040" s="354"/>
    </row>
    <row r="1042" spans="1:9" ht="15">
      <c r="A1042" s="186" t="s">
        <v>4</v>
      </c>
      <c r="B1042" s="190"/>
      <c r="C1042" s="188" t="s">
        <v>5</v>
      </c>
      <c r="D1042" s="189"/>
      <c r="E1042" s="186" t="s">
        <v>6</v>
      </c>
      <c r="F1042" s="197"/>
      <c r="G1042" s="187"/>
      <c r="H1042" s="353" t="s">
        <v>5</v>
      </c>
      <c r="I1042" s="354"/>
    </row>
    <row r="1044" spans="1:9" ht="15">
      <c r="A1044" s="186" t="s">
        <v>350</v>
      </c>
      <c r="B1044" s="190"/>
      <c r="C1044" s="188" t="s">
        <v>353</v>
      </c>
      <c r="D1044" s="189"/>
      <c r="E1044" s="186" t="s">
        <v>7</v>
      </c>
      <c r="F1044" s="197"/>
      <c r="G1044" s="187"/>
      <c r="H1044" s="353" t="s">
        <v>5</v>
      </c>
      <c r="I1044" s="354"/>
    </row>
    <row r="1046" spans="1:9" ht="15">
      <c r="A1046" s="355" t="s">
        <v>8</v>
      </c>
      <c r="B1046" s="356"/>
      <c r="C1046" s="356"/>
      <c r="D1046" s="357"/>
      <c r="E1046" s="191" t="s">
        <v>351</v>
      </c>
      <c r="F1046" s="191" t="s">
        <v>352</v>
      </c>
      <c r="G1046" s="191" t="s">
        <v>9</v>
      </c>
      <c r="H1046" s="191" t="s">
        <v>10</v>
      </c>
      <c r="I1046" s="191" t="s">
        <v>481</v>
      </c>
    </row>
    <row r="1047" spans="1:9" ht="15">
      <c r="A1047" s="353" t="s">
        <v>482</v>
      </c>
      <c r="B1047" s="390"/>
      <c r="C1047" s="390"/>
      <c r="D1047" s="354"/>
      <c r="E1047" s="192">
        <v>645696.6</v>
      </c>
      <c r="F1047" s="192">
        <v>645696.6</v>
      </c>
      <c r="G1047" s="193">
        <v>82</v>
      </c>
      <c r="H1047" s="194">
        <v>41738</v>
      </c>
      <c r="I1047" s="192" t="s">
        <v>194</v>
      </c>
    </row>
    <row r="1048" spans="1:9" ht="15">
      <c r="A1048" s="195"/>
      <c r="B1048" s="195"/>
      <c r="C1048" s="195"/>
      <c r="D1048" s="183"/>
      <c r="E1048" s="196" t="s">
        <v>11</v>
      </c>
      <c r="F1048" s="192">
        <v>645696.6</v>
      </c>
      <c r="G1048" s="183"/>
      <c r="H1048" s="183"/>
      <c r="I1048" s="183"/>
    </row>
    <row r="1050" spans="1:9" ht="15">
      <c r="A1050" s="2" t="s">
        <v>0</v>
      </c>
      <c r="B1050" s="367" t="s">
        <v>27</v>
      </c>
      <c r="C1050" s="368"/>
      <c r="D1050" s="368"/>
      <c r="E1050" s="368"/>
      <c r="F1050" s="368"/>
      <c r="G1050" s="368"/>
      <c r="H1050" s="368"/>
      <c r="I1050" s="369"/>
    </row>
    <row r="1052" spans="1:9" ht="15">
      <c r="A1052" s="3" t="s">
        <v>2</v>
      </c>
      <c r="B1052" s="4"/>
      <c r="C1052" s="353" t="s">
        <v>183</v>
      </c>
      <c r="D1052" s="354"/>
      <c r="E1052" s="3" t="s">
        <v>3</v>
      </c>
      <c r="F1052" s="56"/>
      <c r="G1052" s="7"/>
      <c r="H1052" s="353" t="s">
        <v>183</v>
      </c>
      <c r="I1052" s="354"/>
    </row>
    <row r="1054" spans="1:9" ht="15">
      <c r="A1054" s="3" t="s">
        <v>4</v>
      </c>
      <c r="B1054" s="7"/>
      <c r="C1054" s="5" t="s">
        <v>5</v>
      </c>
      <c r="D1054" s="6"/>
      <c r="E1054" s="3" t="s">
        <v>6</v>
      </c>
      <c r="F1054" s="56"/>
      <c r="G1054" s="4"/>
      <c r="H1054" s="353" t="s">
        <v>5</v>
      </c>
      <c r="I1054" s="354"/>
    </row>
    <row r="1056" spans="1:9" ht="15">
      <c r="A1056" s="3" t="s">
        <v>350</v>
      </c>
      <c r="B1056" s="7"/>
      <c r="C1056" s="5" t="s">
        <v>353</v>
      </c>
      <c r="D1056" s="6"/>
      <c r="E1056" s="3" t="s">
        <v>7</v>
      </c>
      <c r="F1056" s="56"/>
      <c r="G1056" s="4"/>
      <c r="H1056" s="353" t="s">
        <v>5</v>
      </c>
      <c r="I1056" s="354"/>
    </row>
    <row r="1057" ht="15">
      <c r="B1057" s="46"/>
    </row>
    <row r="1058" spans="1:9" ht="15">
      <c r="A1058" s="355" t="s">
        <v>8</v>
      </c>
      <c r="B1058" s="356"/>
      <c r="C1058" s="356"/>
      <c r="D1058" s="357"/>
      <c r="E1058" s="8" t="s">
        <v>351</v>
      </c>
      <c r="F1058" s="8" t="s">
        <v>352</v>
      </c>
      <c r="G1058" s="103" t="s">
        <v>9</v>
      </c>
      <c r="H1058" s="8" t="s">
        <v>10</v>
      </c>
      <c r="I1058" s="8" t="s">
        <v>478</v>
      </c>
    </row>
    <row r="1059" spans="1:9" ht="15">
      <c r="A1059" s="440" t="s">
        <v>29</v>
      </c>
      <c r="B1059" s="441"/>
      <c r="C1059" s="441"/>
      <c r="D1059" s="442"/>
      <c r="E1059" s="9">
        <v>101998.8</v>
      </c>
      <c r="F1059" s="9">
        <v>101998.8</v>
      </c>
      <c r="G1059" s="10">
        <v>83</v>
      </c>
      <c r="H1059" s="11">
        <v>41736</v>
      </c>
      <c r="I1059" s="9" t="s">
        <v>211</v>
      </c>
    </row>
    <row r="1060" spans="1:9" ht="15">
      <c r="A1060" s="440" t="s">
        <v>64</v>
      </c>
      <c r="B1060" s="441"/>
      <c r="C1060" s="441"/>
      <c r="D1060" s="442"/>
      <c r="E1060" s="9">
        <v>138504</v>
      </c>
      <c r="F1060" s="74"/>
      <c r="G1060" s="15"/>
      <c r="H1060" s="15"/>
      <c r="I1060" s="15"/>
    </row>
    <row r="1061" spans="1:9" ht="15">
      <c r="A1061" s="440" t="s">
        <v>113</v>
      </c>
      <c r="B1061" s="441"/>
      <c r="C1061" s="441"/>
      <c r="D1061" s="442"/>
      <c r="E1061" s="9">
        <v>282332.4</v>
      </c>
      <c r="F1061" s="76"/>
      <c r="G1061" s="15"/>
      <c r="H1061" s="15"/>
      <c r="I1061" s="15"/>
    </row>
    <row r="1062" spans="1:9" ht="15">
      <c r="A1062" s="440" t="s">
        <v>154</v>
      </c>
      <c r="B1062" s="441"/>
      <c r="C1062" s="441"/>
      <c r="D1062" s="442"/>
      <c r="E1062" s="9">
        <v>117832.8</v>
      </c>
      <c r="F1062" s="160"/>
      <c r="G1062" s="15"/>
      <c r="H1062" s="15"/>
      <c r="I1062" s="15"/>
    </row>
    <row r="1063" spans="1:6" ht="15">
      <c r="A1063" s="17"/>
      <c r="B1063" s="17"/>
      <c r="C1063" s="17"/>
      <c r="E1063" s="18" t="s">
        <v>11</v>
      </c>
      <c r="F1063" s="47">
        <f>SUM(F1059:F1062)</f>
        <v>101998.8</v>
      </c>
    </row>
    <row r="1066" spans="1:9" ht="15">
      <c r="A1066" s="2" t="s">
        <v>0</v>
      </c>
      <c r="B1066" s="367" t="s">
        <v>47</v>
      </c>
      <c r="C1066" s="368"/>
      <c r="D1066" s="368"/>
      <c r="E1066" s="368"/>
      <c r="F1066" s="368"/>
      <c r="G1066" s="368"/>
      <c r="H1066" s="368"/>
      <c r="I1066" s="369"/>
    </row>
    <row r="1068" spans="1:9" ht="15">
      <c r="A1068" s="3" t="s">
        <v>2</v>
      </c>
      <c r="B1068" s="4"/>
      <c r="C1068" s="353" t="s">
        <v>43</v>
      </c>
      <c r="D1068" s="354"/>
      <c r="E1068" s="3" t="s">
        <v>3</v>
      </c>
      <c r="F1068" s="56"/>
      <c r="G1068" s="7"/>
      <c r="H1068" s="353" t="s">
        <v>43</v>
      </c>
      <c r="I1068" s="354"/>
    </row>
    <row r="1070" spans="1:9" ht="15">
      <c r="A1070" s="3" t="s">
        <v>4</v>
      </c>
      <c r="B1070" s="7"/>
      <c r="C1070" s="5" t="s">
        <v>5</v>
      </c>
      <c r="D1070" s="6"/>
      <c r="E1070" s="3" t="s">
        <v>6</v>
      </c>
      <c r="F1070" s="56"/>
      <c r="G1070" s="4"/>
      <c r="H1070" s="353" t="s">
        <v>5</v>
      </c>
      <c r="I1070" s="354"/>
    </row>
    <row r="1072" spans="1:9" ht="15">
      <c r="A1072" s="3" t="s">
        <v>350</v>
      </c>
      <c r="B1072" s="7"/>
      <c r="C1072" s="5" t="s">
        <v>353</v>
      </c>
      <c r="D1072" s="6"/>
      <c r="E1072" s="3" t="s">
        <v>7</v>
      </c>
      <c r="F1072" s="56"/>
      <c r="G1072" s="4"/>
      <c r="H1072" s="353" t="s">
        <v>5</v>
      </c>
      <c r="I1072" s="354"/>
    </row>
    <row r="1073" ht="15">
      <c r="B1073" s="46"/>
    </row>
    <row r="1074" spans="1:9" ht="15">
      <c r="A1074" s="355" t="s">
        <v>8</v>
      </c>
      <c r="B1074" s="356"/>
      <c r="C1074" s="356"/>
      <c r="D1074" s="357"/>
      <c r="E1074" s="8" t="s">
        <v>351</v>
      </c>
      <c r="F1074" s="8" t="s">
        <v>352</v>
      </c>
      <c r="G1074" s="8" t="s">
        <v>9</v>
      </c>
      <c r="H1074" s="8" t="s">
        <v>10</v>
      </c>
      <c r="I1074" s="8" t="s">
        <v>478</v>
      </c>
    </row>
    <row r="1075" spans="1:9" ht="15">
      <c r="A1075" s="440" t="s">
        <v>242</v>
      </c>
      <c r="B1075" s="441"/>
      <c r="C1075" s="441"/>
      <c r="D1075" s="442"/>
      <c r="E1075" s="9">
        <v>8294</v>
      </c>
      <c r="F1075" s="9">
        <v>8294</v>
      </c>
      <c r="G1075" s="10">
        <v>84</v>
      </c>
      <c r="H1075" s="11">
        <v>41737</v>
      </c>
      <c r="I1075" s="9" t="s">
        <v>30</v>
      </c>
    </row>
    <row r="1076" spans="1:6" ht="15">
      <c r="A1076" s="17"/>
      <c r="B1076" s="17"/>
      <c r="C1076" s="17"/>
      <c r="E1076" s="18" t="s">
        <v>11</v>
      </c>
      <c r="F1076" s="47">
        <f>SUM(F1075:F1075)</f>
        <v>8294</v>
      </c>
    </row>
    <row r="1077" spans="1:6" s="199" customFormat="1" ht="15">
      <c r="A1077" s="209"/>
      <c r="B1077" s="209"/>
      <c r="C1077" s="209"/>
      <c r="E1077" s="161"/>
      <c r="F1077" s="178"/>
    </row>
    <row r="1078" spans="1:6" s="199" customFormat="1" ht="15">
      <c r="A1078" s="209"/>
      <c r="B1078" s="209"/>
      <c r="C1078" s="209"/>
      <c r="E1078" s="179"/>
      <c r="F1078" s="298"/>
    </row>
    <row r="1079" spans="1:9" ht="15">
      <c r="A1079" s="2" t="s">
        <v>0</v>
      </c>
      <c r="B1079" s="367" t="s">
        <v>47</v>
      </c>
      <c r="C1079" s="368"/>
      <c r="D1079" s="368"/>
      <c r="E1079" s="368"/>
      <c r="F1079" s="368"/>
      <c r="G1079" s="368"/>
      <c r="H1079" s="368"/>
      <c r="I1079" s="369"/>
    </row>
    <row r="1081" spans="1:9" ht="15">
      <c r="A1081" s="3" t="s">
        <v>2</v>
      </c>
      <c r="B1081" s="4"/>
      <c r="C1081" s="353" t="s">
        <v>43</v>
      </c>
      <c r="D1081" s="354"/>
      <c r="E1081" s="3" t="s">
        <v>3</v>
      </c>
      <c r="F1081" s="56"/>
      <c r="G1081" s="7"/>
      <c r="H1081" s="353" t="s">
        <v>43</v>
      </c>
      <c r="I1081" s="354"/>
    </row>
    <row r="1083" spans="1:9" ht="15">
      <c r="A1083" s="3" t="s">
        <v>4</v>
      </c>
      <c r="B1083" s="7"/>
      <c r="C1083" s="5" t="s">
        <v>5</v>
      </c>
      <c r="D1083" s="6"/>
      <c r="E1083" s="3" t="s">
        <v>6</v>
      </c>
      <c r="F1083" s="56"/>
      <c r="G1083" s="4"/>
      <c r="H1083" s="353" t="s">
        <v>5</v>
      </c>
      <c r="I1083" s="354"/>
    </row>
    <row r="1085" spans="1:9" ht="15">
      <c r="A1085" s="3" t="s">
        <v>350</v>
      </c>
      <c r="B1085" s="7"/>
      <c r="C1085" s="5" t="s">
        <v>353</v>
      </c>
      <c r="D1085" s="6"/>
      <c r="E1085" s="3" t="s">
        <v>7</v>
      </c>
      <c r="F1085" s="56"/>
      <c r="G1085" s="4"/>
      <c r="H1085" s="353" t="s">
        <v>5</v>
      </c>
      <c r="I1085" s="354"/>
    </row>
    <row r="1086" ht="15">
      <c r="B1086" s="46"/>
    </row>
    <row r="1087" spans="1:9" ht="15">
      <c r="A1087" s="355" t="s">
        <v>8</v>
      </c>
      <c r="B1087" s="356"/>
      <c r="C1087" s="356"/>
      <c r="D1087" s="357"/>
      <c r="E1087" s="8" t="s">
        <v>351</v>
      </c>
      <c r="F1087" s="8" t="s">
        <v>352</v>
      </c>
      <c r="G1087" s="8" t="s">
        <v>9</v>
      </c>
      <c r="H1087" s="8" t="s">
        <v>10</v>
      </c>
      <c r="I1087" s="8" t="s">
        <v>478</v>
      </c>
    </row>
    <row r="1088" spans="1:9" ht="15">
      <c r="A1088" s="440" t="s">
        <v>115</v>
      </c>
      <c r="B1088" s="441"/>
      <c r="C1088" s="441"/>
      <c r="D1088" s="442"/>
      <c r="E1088" s="9">
        <v>14210</v>
      </c>
      <c r="F1088" s="9">
        <v>14210</v>
      </c>
      <c r="G1088" s="10">
        <v>85</v>
      </c>
      <c r="H1088" s="11">
        <v>41739</v>
      </c>
      <c r="I1088" s="9" t="s">
        <v>14</v>
      </c>
    </row>
    <row r="1089" spans="1:6" ht="15">
      <c r="A1089" s="17"/>
      <c r="B1089" s="17"/>
      <c r="C1089" s="17"/>
      <c r="E1089" s="18" t="s">
        <v>11</v>
      </c>
      <c r="F1089" s="47">
        <f>SUM(F1088:F1088)</f>
        <v>14210</v>
      </c>
    </row>
    <row r="1091" s="184" customFormat="1" ht="15"/>
    <row r="1092" spans="1:9" ht="15">
      <c r="A1092" s="2" t="s">
        <v>0</v>
      </c>
      <c r="B1092" s="367" t="s">
        <v>243</v>
      </c>
      <c r="C1092" s="368"/>
      <c r="D1092" s="368"/>
      <c r="E1092" s="368"/>
      <c r="F1092" s="368"/>
      <c r="G1092" s="368"/>
      <c r="H1092" s="368"/>
      <c r="I1092" s="369"/>
    </row>
    <row r="1094" spans="1:9" ht="15">
      <c r="A1094" s="3" t="s">
        <v>2</v>
      </c>
      <c r="B1094" s="4"/>
      <c r="C1094" s="353" t="s">
        <v>43</v>
      </c>
      <c r="D1094" s="354"/>
      <c r="E1094" s="3" t="s">
        <v>3</v>
      </c>
      <c r="F1094" s="56"/>
      <c r="G1094" s="7"/>
      <c r="H1094" s="353" t="s">
        <v>43</v>
      </c>
      <c r="I1094" s="354"/>
    </row>
    <row r="1096" spans="1:9" ht="15">
      <c r="A1096" s="3" t="s">
        <v>4</v>
      </c>
      <c r="B1096" s="7"/>
      <c r="C1096" s="5" t="s">
        <v>5</v>
      </c>
      <c r="D1096" s="6"/>
      <c r="E1096" s="3" t="s">
        <v>6</v>
      </c>
      <c r="F1096" s="56"/>
      <c r="G1096" s="4"/>
      <c r="H1096" s="353" t="s">
        <v>5</v>
      </c>
      <c r="I1096" s="354"/>
    </row>
    <row r="1098" spans="1:9" ht="15">
      <c r="A1098" s="3" t="s">
        <v>350</v>
      </c>
      <c r="B1098" s="7"/>
      <c r="C1098" s="5" t="s">
        <v>353</v>
      </c>
      <c r="D1098" s="6"/>
      <c r="E1098" s="3" t="s">
        <v>7</v>
      </c>
      <c r="F1098" s="56"/>
      <c r="G1098" s="4"/>
      <c r="H1098" s="353" t="s">
        <v>5</v>
      </c>
      <c r="I1098" s="354"/>
    </row>
    <row r="1099" ht="15">
      <c r="B1099" s="46"/>
    </row>
    <row r="1100" spans="1:9" ht="15">
      <c r="A1100" s="355" t="s">
        <v>8</v>
      </c>
      <c r="B1100" s="356"/>
      <c r="C1100" s="356"/>
      <c r="D1100" s="357"/>
      <c r="E1100" s="8" t="s">
        <v>351</v>
      </c>
      <c r="F1100" s="8" t="s">
        <v>352</v>
      </c>
      <c r="G1100" s="8" t="s">
        <v>9</v>
      </c>
      <c r="H1100" s="8" t="s">
        <v>10</v>
      </c>
      <c r="I1100" s="8" t="s">
        <v>478</v>
      </c>
    </row>
    <row r="1101" spans="1:9" ht="15">
      <c r="A1101" s="440" t="s">
        <v>244</v>
      </c>
      <c r="B1101" s="441"/>
      <c r="C1101" s="441"/>
      <c r="D1101" s="442"/>
      <c r="E1101" s="9">
        <v>6594.6</v>
      </c>
      <c r="F1101" s="9">
        <v>6594.6</v>
      </c>
      <c r="G1101" s="10">
        <v>86</v>
      </c>
      <c r="H1101" s="11">
        <v>41739</v>
      </c>
      <c r="I1101" s="9" t="s">
        <v>14</v>
      </c>
    </row>
    <row r="1102" spans="1:6" ht="15">
      <c r="A1102" s="17"/>
      <c r="B1102" s="17"/>
      <c r="C1102" s="17"/>
      <c r="E1102" s="18" t="s">
        <v>11</v>
      </c>
      <c r="F1102" s="47">
        <f>SUM(F1101:F1101)</f>
        <v>6594.6</v>
      </c>
    </row>
    <row r="1105" spans="1:9" ht="15">
      <c r="A1105" s="2" t="s">
        <v>0</v>
      </c>
      <c r="B1105" s="367" t="s">
        <v>245</v>
      </c>
      <c r="C1105" s="368"/>
      <c r="D1105" s="368"/>
      <c r="E1105" s="368"/>
      <c r="F1105" s="368"/>
      <c r="G1105" s="368"/>
      <c r="H1105" s="368"/>
      <c r="I1105" s="369"/>
    </row>
    <row r="1107" spans="1:9" ht="15">
      <c r="A1107" s="3" t="s">
        <v>2</v>
      </c>
      <c r="B1107" s="4"/>
      <c r="C1107" s="353" t="s">
        <v>34</v>
      </c>
      <c r="D1107" s="354"/>
      <c r="E1107" s="3" t="s">
        <v>3</v>
      </c>
      <c r="F1107" s="56"/>
      <c r="G1107" s="7"/>
      <c r="H1107" s="353" t="s">
        <v>34</v>
      </c>
      <c r="I1107" s="354"/>
    </row>
    <row r="1109" spans="1:9" ht="15">
      <c r="A1109" s="3" t="s">
        <v>4</v>
      </c>
      <c r="B1109" s="7"/>
      <c r="C1109" s="5" t="s">
        <v>5</v>
      </c>
      <c r="D1109" s="6"/>
      <c r="E1109" s="3" t="s">
        <v>6</v>
      </c>
      <c r="F1109" s="56"/>
      <c r="G1109" s="4"/>
      <c r="H1109" s="353" t="s">
        <v>5</v>
      </c>
      <c r="I1109" s="354"/>
    </row>
    <row r="1111" spans="1:9" ht="15">
      <c r="A1111" s="3" t="s">
        <v>350</v>
      </c>
      <c r="B1111" s="7"/>
      <c r="C1111" s="5" t="s">
        <v>353</v>
      </c>
      <c r="D1111" s="6"/>
      <c r="E1111" s="3" t="s">
        <v>7</v>
      </c>
      <c r="F1111" s="56"/>
      <c r="G1111" s="4"/>
      <c r="H1111" s="353" t="s">
        <v>5</v>
      </c>
      <c r="I1111" s="354"/>
    </row>
    <row r="1112" ht="15">
      <c r="B1112" s="46"/>
    </row>
    <row r="1113" spans="1:9" ht="15">
      <c r="A1113" s="355" t="s">
        <v>8</v>
      </c>
      <c r="B1113" s="356"/>
      <c r="C1113" s="356"/>
      <c r="D1113" s="357"/>
      <c r="E1113" s="8" t="s">
        <v>351</v>
      </c>
      <c r="F1113" s="8" t="s">
        <v>352</v>
      </c>
      <c r="G1113" s="8" t="s">
        <v>9</v>
      </c>
      <c r="H1113" s="8" t="s">
        <v>10</v>
      </c>
      <c r="I1113" s="8" t="s">
        <v>478</v>
      </c>
    </row>
    <row r="1114" spans="1:9" ht="15">
      <c r="A1114" s="440" t="s">
        <v>86</v>
      </c>
      <c r="B1114" s="441"/>
      <c r="C1114" s="441"/>
      <c r="D1114" s="442"/>
      <c r="E1114" s="9">
        <v>42321.78</v>
      </c>
      <c r="F1114" s="9">
        <v>42321.78</v>
      </c>
      <c r="G1114" s="10">
        <v>88</v>
      </c>
      <c r="H1114" s="11">
        <v>41739</v>
      </c>
      <c r="I1114" s="9" t="s">
        <v>246</v>
      </c>
    </row>
    <row r="1115" spans="1:9" ht="15">
      <c r="A1115" s="440" t="s">
        <v>247</v>
      </c>
      <c r="B1115" s="441"/>
      <c r="C1115" s="441"/>
      <c r="D1115" s="442"/>
      <c r="E1115" s="9">
        <v>49649.33</v>
      </c>
      <c r="F1115" s="163"/>
      <c r="G1115" s="15"/>
      <c r="H1115" s="15"/>
      <c r="I1115" s="15"/>
    </row>
    <row r="1116" spans="1:9" ht="15">
      <c r="A1116" s="440" t="s">
        <v>248</v>
      </c>
      <c r="B1116" s="441"/>
      <c r="C1116" s="441"/>
      <c r="D1116" s="442"/>
      <c r="E1116" s="9">
        <v>52795.84</v>
      </c>
      <c r="F1116" s="160"/>
      <c r="G1116" s="15"/>
      <c r="H1116" s="15"/>
      <c r="I1116" s="15"/>
    </row>
    <row r="1117" spans="1:6" ht="15">
      <c r="A1117" s="17"/>
      <c r="B1117" s="17"/>
      <c r="C1117" s="17"/>
      <c r="E1117" s="18" t="s">
        <v>11</v>
      </c>
      <c r="F1117" s="47">
        <f>SUM(F1114:F1116)</f>
        <v>42321.78</v>
      </c>
    </row>
    <row r="1120" spans="1:9" ht="15">
      <c r="A1120" s="2" t="s">
        <v>0</v>
      </c>
      <c r="B1120" s="367" t="s">
        <v>65</v>
      </c>
      <c r="C1120" s="368"/>
      <c r="D1120" s="368"/>
      <c r="E1120" s="368"/>
      <c r="F1120" s="368"/>
      <c r="G1120" s="368"/>
      <c r="H1120" s="368"/>
      <c r="I1120" s="369"/>
    </row>
    <row r="1122" spans="1:9" ht="15">
      <c r="A1122" s="3" t="s">
        <v>2</v>
      </c>
      <c r="B1122" s="4"/>
      <c r="C1122" s="203" t="s">
        <v>66</v>
      </c>
      <c r="D1122" s="204"/>
      <c r="E1122" s="201" t="s">
        <v>3</v>
      </c>
      <c r="F1122" s="230"/>
      <c r="G1122" s="205"/>
      <c r="H1122" s="353" t="s">
        <v>66</v>
      </c>
      <c r="I1122" s="354"/>
    </row>
    <row r="1124" spans="1:9" ht="15">
      <c r="A1124" s="3" t="s">
        <v>4</v>
      </c>
      <c r="B1124" s="7"/>
      <c r="C1124" s="5" t="s">
        <v>5</v>
      </c>
      <c r="D1124" s="6"/>
      <c r="E1124" s="3" t="s">
        <v>6</v>
      </c>
      <c r="F1124" s="56"/>
      <c r="G1124" s="4"/>
      <c r="H1124" s="353" t="s">
        <v>5</v>
      </c>
      <c r="I1124" s="354"/>
    </row>
    <row r="1126" spans="1:9" ht="15">
      <c r="A1126" s="3" t="s">
        <v>350</v>
      </c>
      <c r="B1126" s="7"/>
      <c r="C1126" s="5" t="s">
        <v>353</v>
      </c>
      <c r="D1126" s="6"/>
      <c r="E1126" s="3" t="s">
        <v>7</v>
      </c>
      <c r="F1126" s="56"/>
      <c r="G1126" s="4"/>
      <c r="H1126" s="353" t="s">
        <v>5</v>
      </c>
      <c r="I1126" s="354"/>
    </row>
    <row r="1128" spans="1:9" ht="15">
      <c r="A1128" s="355" t="s">
        <v>8</v>
      </c>
      <c r="B1128" s="356"/>
      <c r="C1128" s="356"/>
      <c r="D1128" s="357"/>
      <c r="E1128" s="8" t="s">
        <v>351</v>
      </c>
      <c r="F1128" s="8" t="s">
        <v>352</v>
      </c>
      <c r="G1128" s="8" t="s">
        <v>9</v>
      </c>
      <c r="H1128" s="8" t="s">
        <v>10</v>
      </c>
      <c r="I1128" s="8" t="s">
        <v>478</v>
      </c>
    </row>
    <row r="1129" spans="1:9" ht="15">
      <c r="A1129" s="353" t="s">
        <v>67</v>
      </c>
      <c r="B1129" s="390"/>
      <c r="C1129" s="390"/>
      <c r="D1129" s="354"/>
      <c r="E1129" s="9">
        <v>85840</v>
      </c>
      <c r="F1129" s="69">
        <f>E1129</f>
        <v>85840</v>
      </c>
      <c r="G1129" s="70">
        <v>89</v>
      </c>
      <c r="H1129" s="71">
        <v>41738</v>
      </c>
      <c r="I1129" s="69" t="s">
        <v>14</v>
      </c>
    </row>
    <row r="1130" spans="1:9" ht="15">
      <c r="A1130" s="492" t="s">
        <v>15</v>
      </c>
      <c r="B1130" s="493"/>
      <c r="C1130" s="493"/>
      <c r="D1130" s="494"/>
      <c r="E1130" s="43">
        <v>94424</v>
      </c>
      <c r="F1130" s="74"/>
      <c r="G1130" s="72"/>
      <c r="H1130" s="73"/>
      <c r="I1130" s="72"/>
    </row>
    <row r="1131" spans="1:9" ht="14.25" customHeight="1">
      <c r="A1131" s="440" t="s">
        <v>136</v>
      </c>
      <c r="B1131" s="441"/>
      <c r="C1131" s="441"/>
      <c r="D1131" s="442"/>
      <c r="E1131" s="9">
        <v>98716</v>
      </c>
      <c r="F1131" s="160"/>
      <c r="G1131" s="15"/>
      <c r="H1131" s="15"/>
      <c r="I1131" s="15"/>
    </row>
    <row r="1132" spans="1:6" ht="15">
      <c r="A1132" s="17"/>
      <c r="B1132" s="17"/>
      <c r="C1132" s="17"/>
      <c r="E1132" s="18" t="s">
        <v>11</v>
      </c>
      <c r="F1132" s="19">
        <f>SUM(F1129:F1131)</f>
        <v>85840</v>
      </c>
    </row>
    <row r="1134" spans="1:9" ht="14.25" customHeight="1">
      <c r="A1134" s="2" t="s">
        <v>0</v>
      </c>
      <c r="B1134" s="367" t="s">
        <v>16</v>
      </c>
      <c r="C1134" s="368"/>
      <c r="D1134" s="368"/>
      <c r="E1134" s="368"/>
      <c r="F1134" s="368"/>
      <c r="G1134" s="368"/>
      <c r="H1134" s="368"/>
      <c r="I1134" s="369"/>
    </row>
    <row r="1136" spans="1:9" ht="15">
      <c r="A1136" s="3" t="s">
        <v>2</v>
      </c>
      <c r="B1136" s="4"/>
      <c r="C1136" s="203" t="s">
        <v>34</v>
      </c>
      <c r="D1136" s="204"/>
      <c r="E1136" s="201" t="s">
        <v>3</v>
      </c>
      <c r="F1136" s="230"/>
      <c r="G1136" s="205"/>
      <c r="H1136" s="353" t="s">
        <v>34</v>
      </c>
      <c r="I1136" s="354"/>
    </row>
    <row r="1138" spans="1:9" ht="15">
      <c r="A1138" s="3" t="s">
        <v>4</v>
      </c>
      <c r="B1138" s="7"/>
      <c r="C1138" s="5" t="s">
        <v>5</v>
      </c>
      <c r="D1138" s="6"/>
      <c r="E1138" s="3" t="s">
        <v>6</v>
      </c>
      <c r="F1138" s="4"/>
      <c r="G1138" s="4"/>
      <c r="H1138" s="353" t="s">
        <v>5</v>
      </c>
      <c r="I1138" s="354"/>
    </row>
    <row r="1140" spans="1:9" ht="15">
      <c r="A1140" s="3" t="s">
        <v>350</v>
      </c>
      <c r="B1140" s="7"/>
      <c r="C1140" s="5" t="s">
        <v>353</v>
      </c>
      <c r="D1140" s="6"/>
      <c r="E1140" s="3" t="s">
        <v>7</v>
      </c>
      <c r="F1140" s="56"/>
      <c r="G1140" s="4"/>
      <c r="H1140" s="353" t="s">
        <v>5</v>
      </c>
      <c r="I1140" s="354"/>
    </row>
    <row r="1142" spans="1:9" ht="15">
      <c r="A1142" s="355" t="s">
        <v>8</v>
      </c>
      <c r="B1142" s="356"/>
      <c r="C1142" s="356"/>
      <c r="D1142" s="357"/>
      <c r="E1142" s="8" t="s">
        <v>351</v>
      </c>
      <c r="F1142" s="8" t="s">
        <v>352</v>
      </c>
      <c r="G1142" s="8" t="s">
        <v>9</v>
      </c>
      <c r="H1142" s="8" t="s">
        <v>10</v>
      </c>
      <c r="I1142" s="8" t="s">
        <v>478</v>
      </c>
    </row>
    <row r="1143" spans="1:9" ht="15">
      <c r="A1143" s="353" t="s">
        <v>67</v>
      </c>
      <c r="B1143" s="390"/>
      <c r="C1143" s="390"/>
      <c r="D1143" s="354"/>
      <c r="E1143" s="9">
        <v>5715.2</v>
      </c>
      <c r="F1143" s="9">
        <f>E1143</f>
        <v>5715.2</v>
      </c>
      <c r="G1143" s="10">
        <v>90</v>
      </c>
      <c r="H1143" s="11">
        <v>41738</v>
      </c>
      <c r="I1143" s="9" t="s">
        <v>14</v>
      </c>
    </row>
    <row r="1144" spans="1:6" ht="15">
      <c r="A1144" s="17"/>
      <c r="B1144" s="17"/>
      <c r="C1144" s="17"/>
      <c r="E1144" s="18" t="s">
        <v>11</v>
      </c>
      <c r="F1144" s="19">
        <f>SUM(F1143:F1143)</f>
        <v>5715.2</v>
      </c>
    </row>
    <row r="1147" spans="1:9" ht="15">
      <c r="A1147" s="2" t="s">
        <v>0</v>
      </c>
      <c r="B1147" s="367" t="s">
        <v>245</v>
      </c>
      <c r="C1147" s="368"/>
      <c r="D1147" s="368"/>
      <c r="E1147" s="368"/>
      <c r="F1147" s="368"/>
      <c r="G1147" s="368"/>
      <c r="H1147" s="368"/>
      <c r="I1147" s="369"/>
    </row>
    <row r="1149" spans="1:9" ht="15">
      <c r="A1149" s="3" t="s">
        <v>2</v>
      </c>
      <c r="B1149" s="4"/>
      <c r="C1149" s="353" t="s">
        <v>34</v>
      </c>
      <c r="D1149" s="354"/>
      <c r="E1149" s="3" t="s">
        <v>3</v>
      </c>
      <c r="F1149" s="56"/>
      <c r="G1149" s="7"/>
      <c r="H1149" s="353" t="s">
        <v>34</v>
      </c>
      <c r="I1149" s="354"/>
    </row>
    <row r="1151" spans="1:9" ht="15">
      <c r="A1151" s="3" t="s">
        <v>4</v>
      </c>
      <c r="B1151" s="7"/>
      <c r="C1151" s="5" t="s">
        <v>5</v>
      </c>
      <c r="D1151" s="6"/>
      <c r="E1151" s="3" t="s">
        <v>6</v>
      </c>
      <c r="F1151" s="56"/>
      <c r="G1151" s="4"/>
      <c r="H1151" s="353" t="s">
        <v>5</v>
      </c>
      <c r="I1151" s="354"/>
    </row>
    <row r="1153" spans="1:9" ht="15">
      <c r="A1153" s="3" t="s">
        <v>350</v>
      </c>
      <c r="B1153" s="7"/>
      <c r="C1153" s="5" t="s">
        <v>353</v>
      </c>
      <c r="D1153" s="6"/>
      <c r="E1153" s="3" t="s">
        <v>7</v>
      </c>
      <c r="F1153" s="56"/>
      <c r="G1153" s="4"/>
      <c r="H1153" s="353" t="s">
        <v>5</v>
      </c>
      <c r="I1153" s="354"/>
    </row>
    <row r="1154" ht="15">
      <c r="B1154" s="46"/>
    </row>
    <row r="1155" spans="1:9" ht="15">
      <c r="A1155" s="355" t="s">
        <v>8</v>
      </c>
      <c r="B1155" s="356"/>
      <c r="C1155" s="356"/>
      <c r="D1155" s="357"/>
      <c r="E1155" s="8" t="s">
        <v>351</v>
      </c>
      <c r="F1155" s="8" t="s">
        <v>352</v>
      </c>
      <c r="G1155" s="8" t="s">
        <v>9</v>
      </c>
      <c r="H1155" s="8" t="s">
        <v>10</v>
      </c>
      <c r="I1155" s="8" t="s">
        <v>478</v>
      </c>
    </row>
    <row r="1156" spans="1:9" ht="15">
      <c r="A1156" s="440" t="s">
        <v>86</v>
      </c>
      <c r="B1156" s="441"/>
      <c r="C1156" s="441"/>
      <c r="D1156" s="442"/>
      <c r="E1156" s="9">
        <v>72635.02</v>
      </c>
      <c r="F1156" s="9">
        <v>72635.02</v>
      </c>
      <c r="G1156" s="10">
        <v>91</v>
      </c>
      <c r="H1156" s="11">
        <v>41743</v>
      </c>
      <c r="I1156" s="9" t="s">
        <v>249</v>
      </c>
    </row>
    <row r="1157" spans="1:9" ht="15">
      <c r="A1157" s="440" t="s">
        <v>134</v>
      </c>
      <c r="B1157" s="441"/>
      <c r="C1157" s="441"/>
      <c r="D1157" s="442"/>
      <c r="E1157" s="9">
        <v>82810.08</v>
      </c>
      <c r="F1157" s="74"/>
      <c r="G1157" s="15"/>
      <c r="H1157" s="15"/>
      <c r="I1157" s="15"/>
    </row>
    <row r="1158" spans="1:9" ht="15">
      <c r="A1158" s="440" t="s">
        <v>46</v>
      </c>
      <c r="B1158" s="441"/>
      <c r="C1158" s="441"/>
      <c r="D1158" s="442"/>
      <c r="E1158" s="9">
        <v>97616.32</v>
      </c>
      <c r="F1158" s="160"/>
      <c r="G1158" s="15"/>
      <c r="H1158" s="15"/>
      <c r="I1158" s="15"/>
    </row>
    <row r="1159" spans="1:6" ht="15">
      <c r="A1159" s="17"/>
      <c r="B1159" s="17"/>
      <c r="C1159" s="17"/>
      <c r="E1159" s="18" t="s">
        <v>11</v>
      </c>
      <c r="F1159" s="47">
        <f>SUM(F1156:F1158)</f>
        <v>72635.02</v>
      </c>
    </row>
    <row r="1162" spans="1:9" ht="15">
      <c r="A1162" s="2" t="s">
        <v>0</v>
      </c>
      <c r="B1162" s="367" t="s">
        <v>47</v>
      </c>
      <c r="C1162" s="368"/>
      <c r="D1162" s="368"/>
      <c r="E1162" s="368"/>
      <c r="F1162" s="368"/>
      <c r="G1162" s="368"/>
      <c r="H1162" s="368"/>
      <c r="I1162" s="369"/>
    </row>
    <row r="1164" spans="1:9" ht="15">
      <c r="A1164" s="3" t="s">
        <v>2</v>
      </c>
      <c r="B1164" s="4"/>
      <c r="C1164" s="353" t="s">
        <v>34</v>
      </c>
      <c r="D1164" s="354"/>
      <c r="E1164" s="3" t="s">
        <v>3</v>
      </c>
      <c r="F1164" s="56"/>
      <c r="G1164" s="7"/>
      <c r="H1164" s="353" t="s">
        <v>34</v>
      </c>
      <c r="I1164" s="354"/>
    </row>
    <row r="1166" spans="1:9" ht="15">
      <c r="A1166" s="3" t="s">
        <v>4</v>
      </c>
      <c r="B1166" s="7"/>
      <c r="C1166" s="5" t="s">
        <v>5</v>
      </c>
      <c r="D1166" s="6"/>
      <c r="E1166" s="3" t="s">
        <v>6</v>
      </c>
      <c r="F1166" s="56"/>
      <c r="G1166" s="4"/>
      <c r="H1166" s="353" t="s">
        <v>5</v>
      </c>
      <c r="I1166" s="354"/>
    </row>
    <row r="1168" spans="1:9" ht="15">
      <c r="A1168" s="3" t="s">
        <v>350</v>
      </c>
      <c r="B1168" s="7"/>
      <c r="C1168" s="5" t="s">
        <v>353</v>
      </c>
      <c r="D1168" s="6"/>
      <c r="E1168" s="3" t="s">
        <v>7</v>
      </c>
      <c r="F1168" s="56"/>
      <c r="G1168" s="4"/>
      <c r="H1168" s="353" t="s">
        <v>5</v>
      </c>
      <c r="I1168" s="354"/>
    </row>
    <row r="1169" ht="15">
      <c r="B1169" s="46"/>
    </row>
    <row r="1170" spans="1:9" ht="15">
      <c r="A1170" s="355" t="s">
        <v>8</v>
      </c>
      <c r="B1170" s="356"/>
      <c r="C1170" s="356"/>
      <c r="D1170" s="357"/>
      <c r="E1170" s="8" t="s">
        <v>351</v>
      </c>
      <c r="F1170" s="8" t="s">
        <v>352</v>
      </c>
      <c r="G1170" s="103" t="s">
        <v>9</v>
      </c>
      <c r="H1170" s="8" t="s">
        <v>10</v>
      </c>
      <c r="I1170" s="8" t="s">
        <v>478</v>
      </c>
    </row>
    <row r="1171" spans="1:9" ht="15">
      <c r="A1171" s="440" t="s">
        <v>25</v>
      </c>
      <c r="B1171" s="441"/>
      <c r="C1171" s="441"/>
      <c r="D1171" s="442"/>
      <c r="E1171" s="9">
        <v>28072</v>
      </c>
      <c r="F1171" s="9">
        <v>28072</v>
      </c>
      <c r="G1171" s="10">
        <v>92</v>
      </c>
      <c r="H1171" s="11">
        <v>41751</v>
      </c>
      <c r="I1171" s="9" t="s">
        <v>14</v>
      </c>
    </row>
    <row r="1172" spans="1:9" ht="15">
      <c r="A1172" s="440" t="s">
        <v>250</v>
      </c>
      <c r="B1172" s="441"/>
      <c r="C1172" s="441"/>
      <c r="D1172" s="442"/>
      <c r="E1172" s="9">
        <v>31320</v>
      </c>
      <c r="F1172" s="74"/>
      <c r="G1172" s="15"/>
      <c r="H1172" s="15"/>
      <c r="I1172" s="15"/>
    </row>
    <row r="1173" spans="1:9" ht="15">
      <c r="A1173" s="440" t="s">
        <v>150</v>
      </c>
      <c r="B1173" s="441"/>
      <c r="C1173" s="441"/>
      <c r="D1173" s="442"/>
      <c r="E1173" s="9">
        <v>34800</v>
      </c>
      <c r="F1173" s="160"/>
      <c r="G1173" s="15"/>
      <c r="H1173" s="15"/>
      <c r="I1173" s="15"/>
    </row>
    <row r="1174" spans="1:6" ht="15">
      <c r="A1174" s="17"/>
      <c r="B1174" s="17"/>
      <c r="C1174" s="17"/>
      <c r="E1174" s="18" t="s">
        <v>11</v>
      </c>
      <c r="F1174" s="47">
        <f>SUM(F1171:F1173)</f>
        <v>28072</v>
      </c>
    </row>
    <row r="1176" spans="1:9" ht="15">
      <c r="A1176" s="2" t="s">
        <v>0</v>
      </c>
      <c r="B1176" s="367" t="s">
        <v>47</v>
      </c>
      <c r="C1176" s="368"/>
      <c r="D1176" s="368"/>
      <c r="E1176" s="368"/>
      <c r="F1176" s="368"/>
      <c r="G1176" s="368"/>
      <c r="H1176" s="368"/>
      <c r="I1176" s="369"/>
    </row>
    <row r="1178" spans="1:9" ht="15">
      <c r="A1178" s="3" t="s">
        <v>2</v>
      </c>
      <c r="B1178" s="4"/>
      <c r="C1178" s="353" t="s">
        <v>43</v>
      </c>
      <c r="D1178" s="354"/>
      <c r="E1178" s="3" t="s">
        <v>3</v>
      </c>
      <c r="F1178" s="56"/>
      <c r="G1178" s="7"/>
      <c r="H1178" s="353" t="s">
        <v>43</v>
      </c>
      <c r="I1178" s="354"/>
    </row>
    <row r="1180" spans="1:9" ht="15">
      <c r="A1180" s="3" t="s">
        <v>4</v>
      </c>
      <c r="B1180" s="7"/>
      <c r="C1180" s="5" t="s">
        <v>5</v>
      </c>
      <c r="D1180" s="6"/>
      <c r="E1180" s="3" t="s">
        <v>6</v>
      </c>
      <c r="F1180" s="56"/>
      <c r="G1180" s="4"/>
      <c r="H1180" s="353" t="s">
        <v>5</v>
      </c>
      <c r="I1180" s="354"/>
    </row>
    <row r="1182" spans="1:9" ht="15">
      <c r="A1182" s="3" t="s">
        <v>350</v>
      </c>
      <c r="B1182" s="7"/>
      <c r="C1182" s="5" t="s">
        <v>353</v>
      </c>
      <c r="D1182" s="6"/>
      <c r="E1182" s="3" t="s">
        <v>7</v>
      </c>
      <c r="F1182" s="56"/>
      <c r="G1182" s="4"/>
      <c r="H1182" s="353" t="s">
        <v>5</v>
      </c>
      <c r="I1182" s="354"/>
    </row>
    <row r="1183" ht="15">
      <c r="B1183" s="46"/>
    </row>
    <row r="1184" spans="1:9" ht="15">
      <c r="A1184" s="355" t="s">
        <v>8</v>
      </c>
      <c r="B1184" s="356"/>
      <c r="C1184" s="356"/>
      <c r="D1184" s="357"/>
      <c r="E1184" s="8" t="s">
        <v>351</v>
      </c>
      <c r="F1184" s="8" t="s">
        <v>352</v>
      </c>
      <c r="G1184" s="8" t="s">
        <v>9</v>
      </c>
      <c r="H1184" s="8" t="s">
        <v>10</v>
      </c>
      <c r="I1184" s="8" t="s">
        <v>478</v>
      </c>
    </row>
    <row r="1185" spans="1:9" ht="15">
      <c r="A1185" s="440" t="s">
        <v>59</v>
      </c>
      <c r="B1185" s="441"/>
      <c r="C1185" s="441"/>
      <c r="D1185" s="442"/>
      <c r="E1185" s="9">
        <v>18084.25</v>
      </c>
      <c r="F1185" s="9">
        <v>18084.25</v>
      </c>
      <c r="G1185" s="10">
        <v>93</v>
      </c>
      <c r="H1185" s="11">
        <v>41751</v>
      </c>
      <c r="I1185" s="9" t="s">
        <v>14</v>
      </c>
    </row>
    <row r="1186" spans="1:6" ht="15">
      <c r="A1186" s="17"/>
      <c r="B1186" s="17"/>
      <c r="C1186" s="17"/>
      <c r="E1186" s="18" t="s">
        <v>11</v>
      </c>
      <c r="F1186" s="47">
        <f>SUM(F1185:F1185)</f>
        <v>18084.25</v>
      </c>
    </row>
    <row r="1189" spans="1:9" ht="15">
      <c r="A1189" s="2" t="s">
        <v>0</v>
      </c>
      <c r="B1189" s="367" t="s">
        <v>17</v>
      </c>
      <c r="C1189" s="368"/>
      <c r="D1189" s="368"/>
      <c r="E1189" s="368"/>
      <c r="F1189" s="368"/>
      <c r="G1189" s="368"/>
      <c r="H1189" s="368"/>
      <c r="I1189" s="369"/>
    </row>
    <row r="1191" spans="1:9" ht="15">
      <c r="A1191" s="3" t="s">
        <v>2</v>
      </c>
      <c r="B1191" s="4"/>
      <c r="C1191" s="203" t="s">
        <v>20</v>
      </c>
      <c r="D1191" s="204"/>
      <c r="E1191" s="201" t="s">
        <v>3</v>
      </c>
      <c r="F1191" s="230"/>
      <c r="G1191" s="205"/>
      <c r="H1191" s="353" t="s">
        <v>20</v>
      </c>
      <c r="I1191" s="354"/>
    </row>
    <row r="1193" spans="1:9" ht="15">
      <c r="A1193" s="3" t="s">
        <v>4</v>
      </c>
      <c r="B1193" s="7"/>
      <c r="C1193" s="5" t="s">
        <v>5</v>
      </c>
      <c r="D1193" s="6"/>
      <c r="E1193" s="3" t="s">
        <v>6</v>
      </c>
      <c r="F1193" s="56"/>
      <c r="G1193" s="4"/>
      <c r="H1193" s="353" t="s">
        <v>5</v>
      </c>
      <c r="I1193" s="354"/>
    </row>
    <row r="1195" spans="1:9" ht="15">
      <c r="A1195" s="3" t="s">
        <v>350</v>
      </c>
      <c r="B1195" s="7"/>
      <c r="C1195" s="5" t="s">
        <v>353</v>
      </c>
      <c r="D1195" s="6"/>
      <c r="E1195" s="3" t="s">
        <v>7</v>
      </c>
      <c r="F1195" s="56"/>
      <c r="G1195" s="4"/>
      <c r="H1195" s="353" t="s">
        <v>5</v>
      </c>
      <c r="I1195" s="354"/>
    </row>
    <row r="1197" spans="1:9" ht="15">
      <c r="A1197" s="355" t="s">
        <v>8</v>
      </c>
      <c r="B1197" s="356"/>
      <c r="C1197" s="356"/>
      <c r="D1197" s="357"/>
      <c r="E1197" s="8" t="s">
        <v>351</v>
      </c>
      <c r="F1197" s="8" t="s">
        <v>352</v>
      </c>
      <c r="G1197" s="8" t="s">
        <v>9</v>
      </c>
      <c r="H1197" s="8" t="s">
        <v>10</v>
      </c>
      <c r="I1197" s="8" t="s">
        <v>478</v>
      </c>
    </row>
    <row r="1198" spans="1:9" ht="15">
      <c r="A1198" s="353" t="s">
        <v>25</v>
      </c>
      <c r="B1198" s="390"/>
      <c r="C1198" s="390"/>
      <c r="D1198" s="354"/>
      <c r="E1198" s="9">
        <v>7203.6</v>
      </c>
      <c r="F1198" s="9">
        <f>E1198</f>
        <v>7203.6</v>
      </c>
      <c r="G1198" s="10">
        <v>94</v>
      </c>
      <c r="H1198" s="11">
        <v>41741</v>
      </c>
      <c r="I1198" s="9" t="s">
        <v>14</v>
      </c>
    </row>
    <row r="1199" spans="1:6" ht="15">
      <c r="A1199" s="17"/>
      <c r="B1199" s="17"/>
      <c r="C1199" s="17"/>
      <c r="E1199" s="18" t="s">
        <v>11</v>
      </c>
      <c r="F1199" s="19">
        <f>SUM(F1198:F1198)</f>
        <v>7203.6</v>
      </c>
    </row>
    <row r="1202" spans="1:9" ht="15" customHeight="1">
      <c r="A1202" s="2" t="s">
        <v>0</v>
      </c>
      <c r="B1202" s="367" t="s">
        <v>24</v>
      </c>
      <c r="C1202" s="368"/>
      <c r="D1202" s="368"/>
      <c r="E1202" s="368"/>
      <c r="F1202" s="368"/>
      <c r="G1202" s="368"/>
      <c r="H1202" s="368"/>
      <c r="I1202" s="369"/>
    </row>
    <row r="1204" spans="1:9" ht="15">
      <c r="A1204" s="3" t="s">
        <v>2</v>
      </c>
      <c r="B1204" s="4"/>
      <c r="C1204" s="353" t="s">
        <v>34</v>
      </c>
      <c r="D1204" s="354"/>
      <c r="E1204" s="3" t="s">
        <v>3</v>
      </c>
      <c r="F1204" s="56"/>
      <c r="G1204" s="7"/>
      <c r="H1204" s="353" t="s">
        <v>34</v>
      </c>
      <c r="I1204" s="354"/>
    </row>
    <row r="1206" spans="1:9" ht="15">
      <c r="A1206" s="3" t="s">
        <v>4</v>
      </c>
      <c r="B1206" s="7"/>
      <c r="C1206" s="5" t="s">
        <v>5</v>
      </c>
      <c r="D1206" s="6"/>
      <c r="E1206" s="3" t="s">
        <v>6</v>
      </c>
      <c r="F1206" s="56"/>
      <c r="G1206" s="4"/>
      <c r="H1206" s="353" t="s">
        <v>5</v>
      </c>
      <c r="I1206" s="354"/>
    </row>
    <row r="1208" spans="1:9" ht="15">
      <c r="A1208" s="3" t="s">
        <v>350</v>
      </c>
      <c r="B1208" s="7"/>
      <c r="C1208" s="5" t="s">
        <v>353</v>
      </c>
      <c r="D1208" s="6"/>
      <c r="E1208" s="3" t="s">
        <v>7</v>
      </c>
      <c r="F1208" s="56"/>
      <c r="G1208" s="4"/>
      <c r="H1208" s="353" t="s">
        <v>5</v>
      </c>
      <c r="I1208" s="354"/>
    </row>
    <row r="1209" ht="15">
      <c r="B1209" s="46"/>
    </row>
    <row r="1210" spans="1:9" ht="15">
      <c r="A1210" s="355" t="s">
        <v>8</v>
      </c>
      <c r="B1210" s="356"/>
      <c r="C1210" s="356"/>
      <c r="D1210" s="357"/>
      <c r="E1210" s="8" t="s">
        <v>351</v>
      </c>
      <c r="F1210" s="8" t="s">
        <v>352</v>
      </c>
      <c r="G1210" s="8" t="s">
        <v>9</v>
      </c>
      <c r="H1210" s="8" t="s">
        <v>10</v>
      </c>
      <c r="I1210" s="8" t="s">
        <v>478</v>
      </c>
    </row>
    <row r="1211" spans="1:9" ht="15" customHeight="1">
      <c r="A1211" s="440" t="s">
        <v>25</v>
      </c>
      <c r="B1211" s="441"/>
      <c r="C1211" s="441"/>
      <c r="D1211" s="442"/>
      <c r="E1211" s="9">
        <v>2198.66</v>
      </c>
      <c r="F1211" s="9">
        <v>2198.66</v>
      </c>
      <c r="G1211" s="10">
        <v>95</v>
      </c>
      <c r="H1211" s="11">
        <v>41753</v>
      </c>
      <c r="I1211" s="9" t="s">
        <v>14</v>
      </c>
    </row>
    <row r="1212" spans="1:6" ht="15">
      <c r="A1212" s="17"/>
      <c r="B1212" s="17"/>
      <c r="C1212" s="17"/>
      <c r="E1212" s="18" t="s">
        <v>11</v>
      </c>
      <c r="F1212" s="47">
        <f>SUM(F1211:F1211)</f>
        <v>2198.66</v>
      </c>
    </row>
    <row r="1214" s="199" customFormat="1" ht="15"/>
    <row r="1215" s="199" customFormat="1" ht="15"/>
    <row r="1216" s="199" customFormat="1" ht="15"/>
    <row r="1218" spans="1:9" ht="15" customHeight="1">
      <c r="A1218" s="2" t="s">
        <v>0</v>
      </c>
      <c r="B1218" s="367" t="s">
        <v>24</v>
      </c>
      <c r="C1218" s="368"/>
      <c r="D1218" s="368"/>
      <c r="E1218" s="368"/>
      <c r="F1218" s="368"/>
      <c r="G1218" s="368"/>
      <c r="H1218" s="368"/>
      <c r="I1218" s="369"/>
    </row>
    <row r="1220" spans="1:9" ht="15">
      <c r="A1220" s="3" t="s">
        <v>2</v>
      </c>
      <c r="B1220" s="4"/>
      <c r="C1220" s="353" t="s">
        <v>34</v>
      </c>
      <c r="D1220" s="354"/>
      <c r="E1220" s="3" t="s">
        <v>3</v>
      </c>
      <c r="F1220" s="56"/>
      <c r="G1220" s="7"/>
      <c r="H1220" s="353" t="s">
        <v>34</v>
      </c>
      <c r="I1220" s="354"/>
    </row>
    <row r="1222" spans="1:9" ht="15">
      <c r="A1222" s="3" t="s">
        <v>4</v>
      </c>
      <c r="B1222" s="7"/>
      <c r="C1222" s="5" t="s">
        <v>5</v>
      </c>
      <c r="D1222" s="6"/>
      <c r="E1222" s="3" t="s">
        <v>6</v>
      </c>
      <c r="F1222" s="56"/>
      <c r="G1222" s="4"/>
      <c r="H1222" s="353" t="s">
        <v>5</v>
      </c>
      <c r="I1222" s="354"/>
    </row>
    <row r="1224" spans="1:9" ht="15">
      <c r="A1224" s="3" t="s">
        <v>350</v>
      </c>
      <c r="B1224" s="7"/>
      <c r="C1224" s="5" t="s">
        <v>353</v>
      </c>
      <c r="D1224" s="6"/>
      <c r="E1224" s="3" t="s">
        <v>7</v>
      </c>
      <c r="F1224" s="56"/>
      <c r="G1224" s="4"/>
      <c r="H1224" s="353" t="s">
        <v>5</v>
      </c>
      <c r="I1224" s="354"/>
    </row>
    <row r="1225" ht="15">
      <c r="B1225" s="46"/>
    </row>
    <row r="1226" spans="1:9" ht="15">
      <c r="A1226" s="355" t="s">
        <v>8</v>
      </c>
      <c r="B1226" s="356"/>
      <c r="C1226" s="356"/>
      <c r="D1226" s="357"/>
      <c r="E1226" s="8" t="s">
        <v>351</v>
      </c>
      <c r="F1226" s="8" t="s">
        <v>352</v>
      </c>
      <c r="G1226" s="8" t="s">
        <v>9</v>
      </c>
      <c r="H1226" s="8" t="s">
        <v>10</v>
      </c>
      <c r="I1226" s="8" t="s">
        <v>478</v>
      </c>
    </row>
    <row r="1227" spans="1:9" ht="15" customHeight="1">
      <c r="A1227" s="440" t="s">
        <v>25</v>
      </c>
      <c r="B1227" s="441"/>
      <c r="C1227" s="441"/>
      <c r="D1227" s="442"/>
      <c r="E1227" s="9">
        <v>2999.76</v>
      </c>
      <c r="F1227" s="9">
        <v>2999.76</v>
      </c>
      <c r="G1227" s="10">
        <v>96</v>
      </c>
      <c r="H1227" s="11">
        <v>41753</v>
      </c>
      <c r="I1227" s="9" t="s">
        <v>14</v>
      </c>
    </row>
    <row r="1228" spans="1:6" ht="15">
      <c r="A1228" s="17"/>
      <c r="B1228" s="17"/>
      <c r="C1228" s="17"/>
      <c r="E1228" s="18" t="s">
        <v>11</v>
      </c>
      <c r="F1228" s="47">
        <f>SUM(F1227:F1227)</f>
        <v>2999.76</v>
      </c>
    </row>
    <row r="1231" spans="1:9" ht="15" customHeight="1">
      <c r="A1231" s="2" t="s">
        <v>0</v>
      </c>
      <c r="B1231" s="367" t="s">
        <v>24</v>
      </c>
      <c r="C1231" s="368"/>
      <c r="D1231" s="368"/>
      <c r="E1231" s="368"/>
      <c r="F1231" s="368"/>
      <c r="G1231" s="368"/>
      <c r="H1231" s="368"/>
      <c r="I1231" s="369"/>
    </row>
    <row r="1233" spans="1:9" ht="15">
      <c r="A1233" s="3" t="s">
        <v>2</v>
      </c>
      <c r="B1233" s="4"/>
      <c r="C1233" s="353" t="s">
        <v>20</v>
      </c>
      <c r="D1233" s="354"/>
      <c r="E1233" s="3" t="s">
        <v>3</v>
      </c>
      <c r="F1233" s="56"/>
      <c r="G1233" s="7"/>
      <c r="H1233" s="353" t="s">
        <v>20</v>
      </c>
      <c r="I1233" s="354"/>
    </row>
    <row r="1235" spans="1:9" ht="15">
      <c r="A1235" s="3" t="s">
        <v>4</v>
      </c>
      <c r="B1235" s="7"/>
      <c r="C1235" s="5" t="s">
        <v>5</v>
      </c>
      <c r="D1235" s="6"/>
      <c r="E1235" s="3" t="s">
        <v>6</v>
      </c>
      <c r="F1235" s="56"/>
      <c r="G1235" s="4"/>
      <c r="H1235" s="353" t="s">
        <v>5</v>
      </c>
      <c r="I1235" s="354"/>
    </row>
    <row r="1237" spans="1:9" ht="15">
      <c r="A1237" s="3" t="s">
        <v>350</v>
      </c>
      <c r="B1237" s="7"/>
      <c r="C1237" s="5" t="s">
        <v>353</v>
      </c>
      <c r="D1237" s="6"/>
      <c r="E1237" s="3" t="s">
        <v>7</v>
      </c>
      <c r="F1237" s="56"/>
      <c r="G1237" s="4"/>
      <c r="H1237" s="353" t="s">
        <v>5</v>
      </c>
      <c r="I1237" s="354"/>
    </row>
    <row r="1238" ht="15">
      <c r="B1238" s="46"/>
    </row>
    <row r="1239" spans="1:9" ht="15">
      <c r="A1239" s="355" t="s">
        <v>8</v>
      </c>
      <c r="B1239" s="356"/>
      <c r="C1239" s="356"/>
      <c r="D1239" s="357"/>
      <c r="E1239" s="8" t="s">
        <v>351</v>
      </c>
      <c r="F1239" s="8" t="s">
        <v>352</v>
      </c>
      <c r="G1239" s="8" t="s">
        <v>9</v>
      </c>
      <c r="H1239" s="8" t="s">
        <v>10</v>
      </c>
      <c r="I1239" s="8" t="s">
        <v>478</v>
      </c>
    </row>
    <row r="1240" spans="1:9" ht="15" customHeight="1">
      <c r="A1240" s="440" t="s">
        <v>25</v>
      </c>
      <c r="B1240" s="441"/>
      <c r="C1240" s="441"/>
      <c r="D1240" s="442"/>
      <c r="E1240" s="9">
        <v>11627.84</v>
      </c>
      <c r="F1240" s="9">
        <v>11627.84</v>
      </c>
      <c r="G1240" s="10">
        <v>97</v>
      </c>
      <c r="H1240" s="11">
        <v>41753</v>
      </c>
      <c r="I1240" s="9" t="s">
        <v>14</v>
      </c>
    </row>
    <row r="1241" spans="1:6" ht="15">
      <c r="A1241" s="17"/>
      <c r="B1241" s="17"/>
      <c r="C1241" s="17"/>
      <c r="E1241" s="18" t="s">
        <v>11</v>
      </c>
      <c r="F1241" s="47">
        <f>SUM(F1240:F1240)</f>
        <v>11627.84</v>
      </c>
    </row>
    <row r="1244" spans="1:9" ht="15">
      <c r="A1244" s="2" t="s">
        <v>0</v>
      </c>
      <c r="B1244" s="367" t="s">
        <v>17</v>
      </c>
      <c r="C1244" s="368"/>
      <c r="D1244" s="368"/>
      <c r="E1244" s="368"/>
      <c r="F1244" s="368"/>
      <c r="G1244" s="368"/>
      <c r="H1244" s="368"/>
      <c r="I1244" s="369"/>
    </row>
    <row r="1246" spans="1:9" ht="15">
      <c r="A1246" s="3" t="s">
        <v>2</v>
      </c>
      <c r="B1246" s="4"/>
      <c r="C1246" s="353" t="s">
        <v>183</v>
      </c>
      <c r="D1246" s="354"/>
      <c r="E1246" s="3" t="s">
        <v>3</v>
      </c>
      <c r="F1246" s="56"/>
      <c r="G1246" s="7"/>
      <c r="H1246" s="353" t="s">
        <v>183</v>
      </c>
      <c r="I1246" s="354"/>
    </row>
    <row r="1248" spans="1:9" ht="15">
      <c r="A1248" s="3" t="s">
        <v>4</v>
      </c>
      <c r="B1248" s="7"/>
      <c r="C1248" s="5" t="s">
        <v>5</v>
      </c>
      <c r="D1248" s="6"/>
      <c r="E1248" s="3" t="s">
        <v>6</v>
      </c>
      <c r="F1248" s="56"/>
      <c r="G1248" s="4"/>
      <c r="H1248" s="353" t="s">
        <v>5</v>
      </c>
      <c r="I1248" s="354"/>
    </row>
    <row r="1250" spans="1:9" ht="15">
      <c r="A1250" s="3" t="s">
        <v>350</v>
      </c>
      <c r="B1250" s="7"/>
      <c r="C1250" s="5" t="s">
        <v>353</v>
      </c>
      <c r="D1250" s="6"/>
      <c r="E1250" s="3" t="s">
        <v>7</v>
      </c>
      <c r="F1250" s="56"/>
      <c r="G1250" s="4"/>
      <c r="H1250" s="353" t="s">
        <v>5</v>
      </c>
      <c r="I1250" s="354"/>
    </row>
    <row r="1251" ht="15">
      <c r="B1251" s="46"/>
    </row>
    <row r="1252" spans="1:9" ht="15">
      <c r="A1252" s="355" t="s">
        <v>8</v>
      </c>
      <c r="B1252" s="356"/>
      <c r="C1252" s="356"/>
      <c r="D1252" s="357"/>
      <c r="E1252" s="8" t="s">
        <v>351</v>
      </c>
      <c r="F1252" s="8" t="s">
        <v>352</v>
      </c>
      <c r="G1252" s="8" t="s">
        <v>9</v>
      </c>
      <c r="H1252" s="8" t="s">
        <v>10</v>
      </c>
      <c r="I1252" s="8" t="s">
        <v>478</v>
      </c>
    </row>
    <row r="1253" spans="1:9" ht="15">
      <c r="A1253" s="1" t="s">
        <v>25</v>
      </c>
      <c r="E1253" s="9">
        <v>41538.44</v>
      </c>
      <c r="F1253" s="9">
        <v>41538.44</v>
      </c>
      <c r="G1253" s="10">
        <v>99</v>
      </c>
      <c r="H1253" s="11">
        <v>41753</v>
      </c>
      <c r="I1253" s="9" t="s">
        <v>14</v>
      </c>
    </row>
    <row r="1254" spans="1:9" ht="15">
      <c r="A1254" s="440" t="s">
        <v>250</v>
      </c>
      <c r="B1254" s="441"/>
      <c r="C1254" s="441"/>
      <c r="D1254" s="442"/>
      <c r="E1254" s="9">
        <v>42653.2</v>
      </c>
      <c r="F1254" s="74"/>
      <c r="G1254" s="15"/>
      <c r="H1254" s="15"/>
      <c r="I1254" s="15"/>
    </row>
    <row r="1255" spans="1:9" ht="15">
      <c r="A1255" s="440" t="s">
        <v>252</v>
      </c>
      <c r="B1255" s="441"/>
      <c r="C1255" s="441"/>
      <c r="D1255" s="442"/>
      <c r="E1255" s="9">
        <v>51736</v>
      </c>
      <c r="F1255" s="160"/>
      <c r="G1255" s="15"/>
      <c r="H1255" s="15"/>
      <c r="I1255" s="15"/>
    </row>
    <row r="1256" spans="1:6" ht="15">
      <c r="A1256" s="17"/>
      <c r="B1256" s="17"/>
      <c r="C1256" s="17"/>
      <c r="E1256" s="18" t="s">
        <v>11</v>
      </c>
      <c r="F1256" s="47">
        <f>SUM(F1253:F1255)</f>
        <v>41538.44</v>
      </c>
    </row>
    <row r="1258" s="199" customFormat="1" ht="15"/>
    <row r="1260" spans="1:9" ht="15">
      <c r="A1260" s="2" t="s">
        <v>0</v>
      </c>
      <c r="B1260" s="367" t="s">
        <v>17</v>
      </c>
      <c r="C1260" s="368"/>
      <c r="D1260" s="368"/>
      <c r="E1260" s="368"/>
      <c r="F1260" s="368"/>
      <c r="G1260" s="368"/>
      <c r="H1260" s="368"/>
      <c r="I1260" s="369"/>
    </row>
    <row r="1262" spans="1:9" ht="15">
      <c r="A1262" s="3" t="s">
        <v>2</v>
      </c>
      <c r="B1262" s="4"/>
      <c r="C1262" s="353" t="s">
        <v>183</v>
      </c>
      <c r="D1262" s="354"/>
      <c r="E1262" s="3" t="s">
        <v>3</v>
      </c>
      <c r="F1262" s="56"/>
      <c r="G1262" s="7"/>
      <c r="H1262" s="353" t="s">
        <v>183</v>
      </c>
      <c r="I1262" s="354"/>
    </row>
    <row r="1264" spans="1:9" ht="15">
      <c r="A1264" s="3" t="s">
        <v>4</v>
      </c>
      <c r="B1264" s="7"/>
      <c r="C1264" s="5" t="s">
        <v>5</v>
      </c>
      <c r="D1264" s="6"/>
      <c r="E1264" s="3" t="s">
        <v>6</v>
      </c>
      <c r="F1264" s="56"/>
      <c r="G1264" s="4"/>
      <c r="H1264" s="353" t="s">
        <v>5</v>
      </c>
      <c r="I1264" s="354"/>
    </row>
    <row r="1266" spans="1:9" ht="15">
      <c r="A1266" s="3" t="s">
        <v>350</v>
      </c>
      <c r="B1266" s="7"/>
      <c r="C1266" s="5" t="s">
        <v>353</v>
      </c>
      <c r="D1266" s="6"/>
      <c r="E1266" s="3" t="s">
        <v>7</v>
      </c>
      <c r="F1266" s="56"/>
      <c r="G1266" s="4"/>
      <c r="H1266" s="353" t="s">
        <v>5</v>
      </c>
      <c r="I1266" s="354"/>
    </row>
    <row r="1267" ht="15">
      <c r="B1267" s="46"/>
    </row>
    <row r="1268" spans="1:9" ht="15">
      <c r="A1268" s="355" t="s">
        <v>8</v>
      </c>
      <c r="B1268" s="356"/>
      <c r="C1268" s="356"/>
      <c r="D1268" s="357"/>
      <c r="E1268" s="8" t="s">
        <v>351</v>
      </c>
      <c r="F1268" s="8" t="s">
        <v>352</v>
      </c>
      <c r="G1268" s="8" t="s">
        <v>9</v>
      </c>
      <c r="H1268" s="8" t="s">
        <v>10</v>
      </c>
      <c r="I1268" s="8" t="s">
        <v>478</v>
      </c>
    </row>
    <row r="1269" spans="1:9" ht="15">
      <c r="A1269" s="440" t="s">
        <v>25</v>
      </c>
      <c r="B1269" s="441"/>
      <c r="C1269" s="441"/>
      <c r="D1269" s="442"/>
      <c r="E1269" s="9">
        <v>7203.6</v>
      </c>
      <c r="F1269" s="9">
        <v>7203.6</v>
      </c>
      <c r="G1269" s="10">
        <v>100</v>
      </c>
      <c r="H1269" s="11">
        <v>41753</v>
      </c>
      <c r="I1269" s="9" t="s">
        <v>14</v>
      </c>
    </row>
    <row r="1270" spans="1:6" ht="15">
      <c r="A1270" s="17"/>
      <c r="B1270" s="17"/>
      <c r="C1270" s="17"/>
      <c r="E1270" s="18" t="s">
        <v>11</v>
      </c>
      <c r="F1270" s="47">
        <f>SUM(F1269:F1269)</f>
        <v>7203.6</v>
      </c>
    </row>
    <row r="1273" spans="1:9" ht="15">
      <c r="A1273" s="2" t="s">
        <v>0</v>
      </c>
      <c r="B1273" s="367" t="s">
        <v>47</v>
      </c>
      <c r="C1273" s="368"/>
      <c r="D1273" s="368"/>
      <c r="E1273" s="368"/>
      <c r="F1273" s="368"/>
      <c r="G1273" s="368"/>
      <c r="H1273" s="368"/>
      <c r="I1273" s="369"/>
    </row>
    <row r="1275" spans="1:9" ht="15">
      <c r="A1275" s="3" t="s">
        <v>2</v>
      </c>
      <c r="B1275" s="4"/>
      <c r="C1275" s="203" t="s">
        <v>43</v>
      </c>
      <c r="D1275" s="204"/>
      <c r="E1275" s="201" t="s">
        <v>3</v>
      </c>
      <c r="F1275" s="230"/>
      <c r="G1275" s="205"/>
      <c r="H1275" s="353" t="s">
        <v>43</v>
      </c>
      <c r="I1275" s="354"/>
    </row>
    <row r="1277" spans="1:9" ht="15">
      <c r="A1277" s="3" t="s">
        <v>4</v>
      </c>
      <c r="B1277" s="7"/>
      <c r="C1277" s="5" t="s">
        <v>5</v>
      </c>
      <c r="D1277" s="6"/>
      <c r="E1277" s="3" t="s">
        <v>6</v>
      </c>
      <c r="F1277" s="56"/>
      <c r="G1277" s="4"/>
      <c r="H1277" s="353" t="s">
        <v>5</v>
      </c>
      <c r="I1277" s="354"/>
    </row>
    <row r="1279" spans="1:9" ht="15">
      <c r="A1279" s="3" t="s">
        <v>350</v>
      </c>
      <c r="B1279" s="7"/>
      <c r="C1279" s="5" t="s">
        <v>353</v>
      </c>
      <c r="D1279" s="6"/>
      <c r="E1279" s="3" t="s">
        <v>7</v>
      </c>
      <c r="F1279" s="56"/>
      <c r="G1279" s="4"/>
      <c r="H1279" s="353" t="s">
        <v>5</v>
      </c>
      <c r="I1279" s="354"/>
    </row>
    <row r="1281" spans="1:9" ht="15">
      <c r="A1281" s="355" t="s">
        <v>8</v>
      </c>
      <c r="B1281" s="356"/>
      <c r="C1281" s="356"/>
      <c r="D1281" s="357"/>
      <c r="E1281" s="8" t="s">
        <v>351</v>
      </c>
      <c r="F1281" s="8" t="s">
        <v>352</v>
      </c>
      <c r="G1281" s="8" t="s">
        <v>9</v>
      </c>
      <c r="H1281" s="8" t="s">
        <v>10</v>
      </c>
      <c r="I1281" s="8" t="s">
        <v>478</v>
      </c>
    </row>
    <row r="1282" spans="1:10" ht="15">
      <c r="A1282" s="353" t="s">
        <v>68</v>
      </c>
      <c r="B1282" s="390"/>
      <c r="C1282" s="390"/>
      <c r="D1282" s="354"/>
      <c r="E1282" s="9">
        <v>101790</v>
      </c>
      <c r="F1282" s="69">
        <f>E1282</f>
        <v>101790</v>
      </c>
      <c r="G1282" s="70">
        <v>101</v>
      </c>
      <c r="H1282" s="71">
        <v>41757</v>
      </c>
      <c r="I1282" s="69" t="s">
        <v>14</v>
      </c>
      <c r="J1282" s="42"/>
    </row>
    <row r="1283" spans="1:9" ht="15">
      <c r="A1283" s="353" t="s">
        <v>155</v>
      </c>
      <c r="B1283" s="390"/>
      <c r="C1283" s="390"/>
      <c r="D1283" s="354"/>
      <c r="E1283" s="43">
        <v>109933.2</v>
      </c>
      <c r="F1283" s="74"/>
      <c r="G1283" s="72"/>
      <c r="H1283" s="73"/>
      <c r="I1283" s="72"/>
    </row>
    <row r="1284" spans="1:9" ht="14.25" customHeight="1">
      <c r="A1284" s="440" t="s">
        <v>25</v>
      </c>
      <c r="B1284" s="441"/>
      <c r="C1284" s="441"/>
      <c r="D1284" s="442"/>
      <c r="E1284" s="9">
        <v>117058.5</v>
      </c>
      <c r="F1284" s="160"/>
      <c r="G1284" s="15"/>
      <c r="H1284" s="15"/>
      <c r="I1284" s="15"/>
    </row>
    <row r="1285" spans="1:6" ht="15">
      <c r="A1285" s="17"/>
      <c r="B1285" s="17"/>
      <c r="C1285" s="17"/>
      <c r="E1285" s="18" t="s">
        <v>11</v>
      </c>
      <c r="F1285" s="19">
        <f>SUM(F1282:F1284)</f>
        <v>101790</v>
      </c>
    </row>
    <row r="1286" spans="1:6" ht="15">
      <c r="A1286" s="17"/>
      <c r="B1286" s="17"/>
      <c r="C1286" s="17"/>
      <c r="E1286" s="28"/>
      <c r="F1286" s="29"/>
    </row>
    <row r="1288" spans="1:9" ht="15">
      <c r="A1288" s="2" t="s">
        <v>0</v>
      </c>
      <c r="B1288" s="367" t="s">
        <v>47</v>
      </c>
      <c r="C1288" s="368"/>
      <c r="D1288" s="368"/>
      <c r="E1288" s="368"/>
      <c r="F1288" s="368"/>
      <c r="G1288" s="368"/>
      <c r="H1288" s="368"/>
      <c r="I1288" s="369"/>
    </row>
    <row r="1290" spans="1:9" ht="15">
      <c r="A1290" s="3" t="s">
        <v>2</v>
      </c>
      <c r="B1290" s="4"/>
      <c r="C1290" s="5" t="s">
        <v>253</v>
      </c>
      <c r="D1290" s="6"/>
      <c r="E1290" s="3" t="s">
        <v>3</v>
      </c>
      <c r="F1290" s="56"/>
      <c r="G1290" s="7"/>
      <c r="H1290" s="353" t="s">
        <v>253</v>
      </c>
      <c r="I1290" s="354"/>
    </row>
    <row r="1292" spans="1:9" ht="15">
      <c r="A1292" s="3" t="s">
        <v>4</v>
      </c>
      <c r="B1292" s="7"/>
      <c r="C1292" s="5" t="s">
        <v>5</v>
      </c>
      <c r="D1292" s="6"/>
      <c r="E1292" s="3" t="s">
        <v>6</v>
      </c>
      <c r="F1292" s="56"/>
      <c r="G1292" s="4"/>
      <c r="H1292" s="353" t="s">
        <v>5</v>
      </c>
      <c r="I1292" s="354"/>
    </row>
    <row r="1294" spans="1:9" ht="15">
      <c r="A1294" s="3" t="s">
        <v>350</v>
      </c>
      <c r="B1294" s="7"/>
      <c r="C1294" s="5" t="s">
        <v>353</v>
      </c>
      <c r="D1294" s="6"/>
      <c r="E1294" s="3" t="s">
        <v>7</v>
      </c>
      <c r="F1294" s="56"/>
      <c r="G1294" s="4"/>
      <c r="H1294" s="353" t="s">
        <v>5</v>
      </c>
      <c r="I1294" s="354"/>
    </row>
    <row r="1296" spans="1:9" ht="15">
      <c r="A1296" s="355" t="s">
        <v>8</v>
      </c>
      <c r="B1296" s="356"/>
      <c r="C1296" s="356"/>
      <c r="D1296" s="357"/>
      <c r="E1296" s="8" t="s">
        <v>351</v>
      </c>
      <c r="F1296" s="8" t="s">
        <v>352</v>
      </c>
      <c r="G1296" s="8" t="s">
        <v>9</v>
      </c>
      <c r="H1296" s="8" t="s">
        <v>10</v>
      </c>
      <c r="I1296" s="8" t="s">
        <v>478</v>
      </c>
    </row>
    <row r="1297" spans="1:9" ht="15">
      <c r="A1297" s="440" t="s">
        <v>242</v>
      </c>
      <c r="B1297" s="441"/>
      <c r="C1297" s="441"/>
      <c r="D1297" s="442"/>
      <c r="E1297" s="9">
        <v>23466.8</v>
      </c>
      <c r="F1297" s="9">
        <v>23466.8</v>
      </c>
      <c r="G1297" s="10">
        <v>102</v>
      </c>
      <c r="H1297" s="11">
        <v>41757</v>
      </c>
      <c r="I1297" s="9" t="s">
        <v>14</v>
      </c>
    </row>
    <row r="1298" spans="1:9" ht="15">
      <c r="A1298" s="12" t="s">
        <v>174</v>
      </c>
      <c r="B1298" s="13"/>
      <c r="C1298" s="13"/>
      <c r="D1298" s="14"/>
      <c r="E1298" s="9">
        <v>25707.92</v>
      </c>
      <c r="F1298" s="74"/>
      <c r="G1298" s="72"/>
      <c r="H1298" s="73"/>
      <c r="I1298" s="72"/>
    </row>
    <row r="1299" spans="1:9" ht="15">
      <c r="A1299" s="440" t="s">
        <v>25</v>
      </c>
      <c r="B1299" s="441"/>
      <c r="C1299" s="441"/>
      <c r="D1299" s="442"/>
      <c r="E1299" s="9">
        <v>26676.52</v>
      </c>
      <c r="F1299" s="160"/>
      <c r="G1299" s="15"/>
      <c r="H1299" s="15"/>
      <c r="I1299" s="15"/>
    </row>
    <row r="1300" spans="1:6" ht="15">
      <c r="A1300" s="17"/>
      <c r="B1300" s="17"/>
      <c r="C1300" s="17"/>
      <c r="E1300" s="18" t="s">
        <v>11</v>
      </c>
      <c r="F1300" s="47">
        <f>SUM(F1297:F1299)</f>
        <v>23466.8</v>
      </c>
    </row>
    <row r="1302" spans="1:9" ht="15">
      <c r="A1302" s="2" t="s">
        <v>0</v>
      </c>
      <c r="B1302" s="367" t="s">
        <v>192</v>
      </c>
      <c r="C1302" s="368"/>
      <c r="D1302" s="368"/>
      <c r="E1302" s="368"/>
      <c r="F1302" s="368"/>
      <c r="G1302" s="368"/>
      <c r="H1302" s="368"/>
      <c r="I1302" s="369"/>
    </row>
    <row r="1304" spans="1:9" ht="15">
      <c r="A1304" s="3" t="s">
        <v>2</v>
      </c>
      <c r="B1304" s="4"/>
      <c r="C1304" s="5" t="s">
        <v>34</v>
      </c>
      <c r="D1304" s="6"/>
      <c r="E1304" s="3" t="s">
        <v>3</v>
      </c>
      <c r="F1304" s="56"/>
      <c r="G1304" s="7"/>
      <c r="H1304" s="353" t="s">
        <v>34</v>
      </c>
      <c r="I1304" s="354"/>
    </row>
    <row r="1306" spans="1:9" ht="15">
      <c r="A1306" s="3" t="s">
        <v>4</v>
      </c>
      <c r="B1306" s="7"/>
      <c r="C1306" s="5" t="s">
        <v>5</v>
      </c>
      <c r="D1306" s="6"/>
      <c r="E1306" s="3" t="s">
        <v>6</v>
      </c>
      <c r="F1306" s="56"/>
      <c r="G1306" s="4"/>
      <c r="H1306" s="353" t="s">
        <v>5</v>
      </c>
      <c r="I1306" s="354"/>
    </row>
    <row r="1308" spans="1:9" ht="15">
      <c r="A1308" s="3" t="s">
        <v>350</v>
      </c>
      <c r="B1308" s="7"/>
      <c r="C1308" s="5" t="s">
        <v>353</v>
      </c>
      <c r="D1308" s="6"/>
      <c r="E1308" s="3" t="s">
        <v>7</v>
      </c>
      <c r="F1308" s="56"/>
      <c r="G1308" s="4"/>
      <c r="H1308" s="353" t="s">
        <v>5</v>
      </c>
      <c r="I1308" s="354"/>
    </row>
    <row r="1309" ht="15">
      <c r="B1309" s="46"/>
    </row>
    <row r="1310" spans="1:9" ht="15">
      <c r="A1310" s="355" t="s">
        <v>8</v>
      </c>
      <c r="B1310" s="356"/>
      <c r="C1310" s="356"/>
      <c r="D1310" s="357"/>
      <c r="E1310" s="8" t="s">
        <v>351</v>
      </c>
      <c r="F1310" s="8" t="s">
        <v>352</v>
      </c>
      <c r="G1310" s="8" t="s">
        <v>9</v>
      </c>
      <c r="H1310" s="8" t="s">
        <v>10</v>
      </c>
      <c r="I1310" s="8" t="s">
        <v>478</v>
      </c>
    </row>
    <row r="1311" spans="1:9" ht="15">
      <c r="A1311" s="440" t="s">
        <v>193</v>
      </c>
      <c r="B1311" s="441"/>
      <c r="C1311" s="441"/>
      <c r="D1311" s="442"/>
      <c r="E1311" s="9">
        <v>7536.52</v>
      </c>
      <c r="F1311" s="9">
        <v>7536.52</v>
      </c>
      <c r="G1311" s="10">
        <v>103</v>
      </c>
      <c r="H1311" s="11">
        <v>41759</v>
      </c>
      <c r="I1311" s="9" t="s">
        <v>194</v>
      </c>
    </row>
    <row r="1312" spans="1:6" ht="15">
      <c r="A1312" s="17"/>
      <c r="B1312" s="17"/>
      <c r="C1312" s="17"/>
      <c r="E1312" s="18" t="s">
        <v>11</v>
      </c>
      <c r="F1312" s="47">
        <f>SUM(F1311:F1311)</f>
        <v>7536.52</v>
      </c>
    </row>
    <row r="1315" spans="1:9" ht="15">
      <c r="A1315" s="2" t="s">
        <v>0</v>
      </c>
      <c r="B1315" s="367" t="s">
        <v>17</v>
      </c>
      <c r="C1315" s="368"/>
      <c r="D1315" s="368"/>
      <c r="E1315" s="368"/>
      <c r="F1315" s="368"/>
      <c r="G1315" s="368"/>
      <c r="H1315" s="368"/>
      <c r="I1315" s="369"/>
    </row>
    <row r="1317" spans="1:9" ht="15">
      <c r="A1317" s="3" t="s">
        <v>2</v>
      </c>
      <c r="B1317" s="4"/>
      <c r="C1317" s="353" t="s">
        <v>20</v>
      </c>
      <c r="D1317" s="354"/>
      <c r="E1317" s="3" t="s">
        <v>3</v>
      </c>
      <c r="F1317" s="56"/>
      <c r="G1317" s="7"/>
      <c r="H1317" s="353" t="s">
        <v>20</v>
      </c>
      <c r="I1317" s="354"/>
    </row>
    <row r="1319" spans="1:9" ht="15">
      <c r="A1319" s="3" t="s">
        <v>4</v>
      </c>
      <c r="B1319" s="7"/>
      <c r="C1319" s="5" t="s">
        <v>5</v>
      </c>
      <c r="D1319" s="6"/>
      <c r="E1319" s="3" t="s">
        <v>6</v>
      </c>
      <c r="F1319" s="56"/>
      <c r="G1319" s="4"/>
      <c r="H1319" s="353" t="s">
        <v>5</v>
      </c>
      <c r="I1319" s="354"/>
    </row>
    <row r="1321" spans="1:9" ht="15">
      <c r="A1321" s="3" t="s">
        <v>350</v>
      </c>
      <c r="B1321" s="7"/>
      <c r="C1321" s="5" t="s">
        <v>353</v>
      </c>
      <c r="D1321" s="6"/>
      <c r="E1321" s="3" t="s">
        <v>7</v>
      </c>
      <c r="F1321" s="56"/>
      <c r="G1321" s="4"/>
      <c r="H1321" s="353" t="s">
        <v>5</v>
      </c>
      <c r="I1321" s="354"/>
    </row>
    <row r="1322" ht="15">
      <c r="B1322" s="46"/>
    </row>
    <row r="1323" spans="1:9" ht="15">
      <c r="A1323" s="355" t="s">
        <v>8</v>
      </c>
      <c r="B1323" s="356"/>
      <c r="C1323" s="356"/>
      <c r="D1323" s="357"/>
      <c r="E1323" s="8" t="s">
        <v>351</v>
      </c>
      <c r="F1323" s="8" t="s">
        <v>352</v>
      </c>
      <c r="G1323" s="8" t="s">
        <v>9</v>
      </c>
      <c r="H1323" s="8" t="s">
        <v>10</v>
      </c>
      <c r="I1323" s="8" t="s">
        <v>478</v>
      </c>
    </row>
    <row r="1324" spans="1:9" ht="15">
      <c r="A1324" s="440" t="s">
        <v>134</v>
      </c>
      <c r="B1324" s="441"/>
      <c r="C1324" s="441"/>
      <c r="D1324" s="442"/>
      <c r="E1324" s="9">
        <v>27376</v>
      </c>
      <c r="F1324" s="9">
        <v>27376</v>
      </c>
      <c r="G1324" s="10">
        <v>104</v>
      </c>
      <c r="H1324" s="11">
        <v>41759</v>
      </c>
      <c r="I1324" s="9" t="s">
        <v>14</v>
      </c>
    </row>
    <row r="1325" spans="1:9" ht="15">
      <c r="A1325" s="440" t="s">
        <v>156</v>
      </c>
      <c r="B1325" s="441"/>
      <c r="C1325" s="441"/>
      <c r="D1325" s="442"/>
      <c r="E1325" s="9">
        <v>27724</v>
      </c>
      <c r="F1325" s="163"/>
      <c r="G1325" s="15"/>
      <c r="H1325" s="15"/>
      <c r="I1325" s="15"/>
    </row>
    <row r="1326" spans="1:9" ht="15">
      <c r="A1326" s="440" t="s">
        <v>247</v>
      </c>
      <c r="B1326" s="441"/>
      <c r="C1326" s="441"/>
      <c r="D1326" s="442"/>
      <c r="E1326" s="9">
        <v>27665.08</v>
      </c>
      <c r="F1326" s="160"/>
      <c r="G1326" s="15"/>
      <c r="H1326" s="15"/>
      <c r="I1326" s="15"/>
    </row>
    <row r="1327" spans="1:6" ht="15">
      <c r="A1327" s="17"/>
      <c r="B1327" s="17"/>
      <c r="C1327" s="17"/>
      <c r="E1327" s="18" t="s">
        <v>11</v>
      </c>
      <c r="F1327" s="47">
        <f>SUM(F1324:F1326)</f>
        <v>27376</v>
      </c>
    </row>
    <row r="1330" spans="1:9" ht="15">
      <c r="A1330" s="2" t="s">
        <v>0</v>
      </c>
      <c r="B1330" s="367" t="s">
        <v>12</v>
      </c>
      <c r="C1330" s="368"/>
      <c r="D1330" s="368"/>
      <c r="E1330" s="368"/>
      <c r="F1330" s="368"/>
      <c r="G1330" s="368"/>
      <c r="H1330" s="368"/>
      <c r="I1330" s="369"/>
    </row>
    <row r="1332" spans="1:9" ht="15">
      <c r="A1332" s="3" t="s">
        <v>2</v>
      </c>
      <c r="B1332" s="4"/>
      <c r="C1332" s="203" t="s">
        <v>69</v>
      </c>
      <c r="D1332" s="204"/>
      <c r="E1332" s="201" t="s">
        <v>3</v>
      </c>
      <c r="F1332" s="230"/>
      <c r="G1332" s="205"/>
      <c r="H1332" s="353" t="s">
        <v>69</v>
      </c>
      <c r="I1332" s="354"/>
    </row>
    <row r="1334" spans="1:9" ht="15">
      <c r="A1334" s="3" t="s">
        <v>4</v>
      </c>
      <c r="B1334" s="7"/>
      <c r="C1334" s="5" t="s">
        <v>5</v>
      </c>
      <c r="D1334" s="6"/>
      <c r="E1334" s="3" t="s">
        <v>6</v>
      </c>
      <c r="F1334" s="56"/>
      <c r="G1334" s="4"/>
      <c r="H1334" s="353" t="s">
        <v>5</v>
      </c>
      <c r="I1334" s="354"/>
    </row>
    <row r="1336" spans="1:9" ht="15">
      <c r="A1336" s="3" t="s">
        <v>350</v>
      </c>
      <c r="B1336" s="7"/>
      <c r="C1336" s="5" t="s">
        <v>353</v>
      </c>
      <c r="D1336" s="6"/>
      <c r="E1336" s="3" t="s">
        <v>7</v>
      </c>
      <c r="F1336" s="56"/>
      <c r="G1336" s="4"/>
      <c r="H1336" s="353" t="s">
        <v>5</v>
      </c>
      <c r="I1336" s="354"/>
    </row>
    <row r="1338" spans="1:9" ht="15">
      <c r="A1338" s="355" t="s">
        <v>8</v>
      </c>
      <c r="B1338" s="356"/>
      <c r="C1338" s="356"/>
      <c r="D1338" s="357"/>
      <c r="E1338" s="8" t="s">
        <v>351</v>
      </c>
      <c r="F1338" s="8" t="s">
        <v>352</v>
      </c>
      <c r="G1338" s="8" t="s">
        <v>9</v>
      </c>
      <c r="H1338" s="8" t="s">
        <v>10</v>
      </c>
      <c r="I1338" s="8" t="s">
        <v>478</v>
      </c>
    </row>
    <row r="1339" spans="1:9" ht="15">
      <c r="A1339" s="353" t="s">
        <v>32</v>
      </c>
      <c r="B1339" s="390"/>
      <c r="C1339" s="390"/>
      <c r="D1339" s="354"/>
      <c r="E1339" s="9">
        <v>27689.2</v>
      </c>
      <c r="F1339" s="69">
        <f>E1339</f>
        <v>27689.2</v>
      </c>
      <c r="G1339" s="70">
        <v>105</v>
      </c>
      <c r="H1339" s="71">
        <v>41759</v>
      </c>
      <c r="I1339" s="69" t="s">
        <v>14</v>
      </c>
    </row>
    <row r="1340" spans="1:9" ht="15">
      <c r="A1340" s="353" t="s">
        <v>56</v>
      </c>
      <c r="B1340" s="390"/>
      <c r="C1340" s="390"/>
      <c r="D1340" s="354"/>
      <c r="E1340" s="43">
        <v>30241.2</v>
      </c>
      <c r="F1340" s="74"/>
      <c r="G1340" s="72"/>
      <c r="H1340" s="73"/>
      <c r="I1340" s="72"/>
    </row>
    <row r="1341" spans="1:9" ht="14.25" customHeight="1">
      <c r="A1341" s="440" t="s">
        <v>94</v>
      </c>
      <c r="B1341" s="441"/>
      <c r="C1341" s="441"/>
      <c r="D1341" s="442"/>
      <c r="E1341" s="9">
        <v>36638.69</v>
      </c>
      <c r="F1341" s="114"/>
      <c r="G1341" s="15"/>
      <c r="H1341" s="15"/>
      <c r="I1341" s="15"/>
    </row>
    <row r="1342" spans="1:9" ht="15">
      <c r="A1342" s="17"/>
      <c r="B1342" s="17"/>
      <c r="C1342" s="17"/>
      <c r="E1342" s="18" t="s">
        <v>11</v>
      </c>
      <c r="F1342" s="19">
        <f>SUM(F1339:F1341)</f>
        <v>27689.2</v>
      </c>
      <c r="H1342" s="41"/>
      <c r="I1342" s="41"/>
    </row>
    <row r="1343" spans="1:9" ht="15">
      <c r="A1343" s="17"/>
      <c r="B1343" s="17"/>
      <c r="C1343" s="17"/>
      <c r="E1343" s="28"/>
      <c r="F1343" s="29"/>
      <c r="H1343" s="41"/>
      <c r="I1343" s="41"/>
    </row>
    <row r="1344" spans="1:9" ht="15">
      <c r="A1344" s="2" t="s">
        <v>0</v>
      </c>
      <c r="B1344" s="367" t="s">
        <v>16</v>
      </c>
      <c r="C1344" s="368"/>
      <c r="D1344" s="368"/>
      <c r="E1344" s="368"/>
      <c r="F1344" s="368"/>
      <c r="G1344" s="368"/>
      <c r="H1344" s="368"/>
      <c r="I1344" s="369"/>
    </row>
    <row r="1346" spans="1:9" ht="15">
      <c r="A1346" s="3" t="s">
        <v>2</v>
      </c>
      <c r="B1346" s="4"/>
      <c r="C1346" s="353" t="s">
        <v>43</v>
      </c>
      <c r="D1346" s="354"/>
      <c r="E1346" s="3" t="s">
        <v>3</v>
      </c>
      <c r="F1346" s="56"/>
      <c r="G1346" s="7"/>
      <c r="H1346" s="353" t="s">
        <v>43</v>
      </c>
      <c r="I1346" s="354"/>
    </row>
    <row r="1348" spans="1:9" ht="15">
      <c r="A1348" s="3" t="s">
        <v>4</v>
      </c>
      <c r="B1348" s="7"/>
      <c r="C1348" s="5" t="s">
        <v>5</v>
      </c>
      <c r="D1348" s="6"/>
      <c r="E1348" s="3" t="s">
        <v>6</v>
      </c>
      <c r="F1348" s="56"/>
      <c r="G1348" s="4"/>
      <c r="H1348" s="353" t="s">
        <v>5</v>
      </c>
      <c r="I1348" s="354"/>
    </row>
    <row r="1350" spans="1:9" ht="15">
      <c r="A1350" s="3" t="s">
        <v>350</v>
      </c>
      <c r="B1350" s="7"/>
      <c r="C1350" s="5" t="s">
        <v>353</v>
      </c>
      <c r="D1350" s="6"/>
      <c r="E1350" s="3" t="s">
        <v>7</v>
      </c>
      <c r="F1350" s="56"/>
      <c r="G1350" s="4"/>
      <c r="H1350" s="353" t="s">
        <v>5</v>
      </c>
      <c r="I1350" s="354"/>
    </row>
    <row r="1352" spans="1:9" ht="15">
      <c r="A1352" s="355" t="s">
        <v>8</v>
      </c>
      <c r="B1352" s="356"/>
      <c r="C1352" s="356"/>
      <c r="D1352" s="357"/>
      <c r="E1352" s="8" t="s">
        <v>351</v>
      </c>
      <c r="F1352" s="8" t="s">
        <v>352</v>
      </c>
      <c r="G1352" s="8" t="s">
        <v>9</v>
      </c>
      <c r="H1352" s="8" t="s">
        <v>10</v>
      </c>
      <c r="I1352" s="8" t="s">
        <v>478</v>
      </c>
    </row>
    <row r="1353" spans="1:9" ht="15">
      <c r="A1353" s="440" t="s">
        <v>242</v>
      </c>
      <c r="B1353" s="441"/>
      <c r="C1353" s="441"/>
      <c r="D1353" s="442"/>
      <c r="E1353" s="9">
        <v>27631.2</v>
      </c>
      <c r="F1353" s="9">
        <v>27631.2</v>
      </c>
      <c r="G1353" s="10">
        <v>106</v>
      </c>
      <c r="H1353" s="11">
        <v>41758</v>
      </c>
      <c r="I1353" s="9" t="s">
        <v>14</v>
      </c>
    </row>
    <row r="1354" spans="1:9" ht="15">
      <c r="A1354" s="12" t="s">
        <v>174</v>
      </c>
      <c r="B1354" s="13"/>
      <c r="C1354" s="13"/>
      <c r="D1354" s="14"/>
      <c r="E1354" s="9">
        <v>29603.2</v>
      </c>
      <c r="F1354" s="74"/>
      <c r="G1354" s="72"/>
      <c r="H1354" s="73"/>
      <c r="I1354" s="72"/>
    </row>
    <row r="1355" spans="1:9" ht="15">
      <c r="A1355" s="440" t="s">
        <v>25</v>
      </c>
      <c r="B1355" s="441"/>
      <c r="C1355" s="441"/>
      <c r="D1355" s="442"/>
      <c r="E1355" s="9">
        <v>29806.2</v>
      </c>
      <c r="F1355" s="160"/>
      <c r="G1355" s="15"/>
      <c r="H1355" s="15"/>
      <c r="I1355" s="15"/>
    </row>
    <row r="1356" spans="1:6" ht="15">
      <c r="A1356" s="17"/>
      <c r="B1356" s="17"/>
      <c r="C1356" s="17"/>
      <c r="E1356" s="18" t="s">
        <v>11</v>
      </c>
      <c r="F1356" s="47">
        <f>SUM(F1353:F1355)</f>
        <v>27631.2</v>
      </c>
    </row>
    <row r="1357" spans="1:6" s="199" customFormat="1" ht="15">
      <c r="A1357" s="209"/>
      <c r="B1357" s="209"/>
      <c r="C1357" s="209"/>
      <c r="E1357" s="219"/>
      <c r="F1357" s="157"/>
    </row>
    <row r="1358" spans="1:9" ht="15">
      <c r="A1358" s="17"/>
      <c r="B1358" s="17"/>
      <c r="C1358" s="17"/>
      <c r="E1358" s="28"/>
      <c r="F1358" s="29"/>
      <c r="H1358" s="41"/>
      <c r="I1358" s="41"/>
    </row>
    <row r="1359" spans="1:9" ht="15">
      <c r="A1359" s="17"/>
      <c r="B1359" s="17"/>
      <c r="C1359" s="17"/>
      <c r="E1359" s="28"/>
      <c r="F1359" s="29"/>
      <c r="H1359" s="41"/>
      <c r="I1359" s="41"/>
    </row>
    <row r="1360" spans="1:9" ht="15">
      <c r="A1360" s="2" t="s">
        <v>0</v>
      </c>
      <c r="B1360" s="367" t="s">
        <v>17</v>
      </c>
      <c r="C1360" s="368"/>
      <c r="D1360" s="368"/>
      <c r="E1360" s="368"/>
      <c r="F1360" s="368"/>
      <c r="G1360" s="368"/>
      <c r="H1360" s="368"/>
      <c r="I1360" s="369"/>
    </row>
    <row r="1362" spans="1:9" ht="15">
      <c r="A1362" s="3" t="s">
        <v>2</v>
      </c>
      <c r="B1362" s="4"/>
      <c r="C1362" s="5" t="s">
        <v>355</v>
      </c>
      <c r="D1362" s="6"/>
      <c r="E1362" s="3" t="s">
        <v>3</v>
      </c>
      <c r="F1362" s="56"/>
      <c r="G1362" s="7"/>
      <c r="H1362" s="353" t="s">
        <v>355</v>
      </c>
      <c r="I1362" s="354"/>
    </row>
    <row r="1364" spans="1:9" ht="15">
      <c r="A1364" s="3" t="s">
        <v>4</v>
      </c>
      <c r="B1364" s="7"/>
      <c r="C1364" s="5" t="s">
        <v>5</v>
      </c>
      <c r="D1364" s="6"/>
      <c r="E1364" s="3" t="s">
        <v>6</v>
      </c>
      <c r="F1364" s="56"/>
      <c r="G1364" s="4"/>
      <c r="H1364" s="353" t="s">
        <v>5</v>
      </c>
      <c r="I1364" s="354"/>
    </row>
    <row r="1366" spans="1:9" ht="15">
      <c r="A1366" s="3" t="s">
        <v>350</v>
      </c>
      <c r="B1366" s="7"/>
      <c r="C1366" s="5" t="s">
        <v>353</v>
      </c>
      <c r="D1366" s="6"/>
      <c r="E1366" s="3" t="s">
        <v>7</v>
      </c>
      <c r="F1366" s="56"/>
      <c r="G1366" s="4"/>
      <c r="H1366" s="353" t="s">
        <v>5</v>
      </c>
      <c r="I1366" s="354"/>
    </row>
    <row r="1367" ht="15">
      <c r="B1367" s="46"/>
    </row>
    <row r="1368" spans="1:9" ht="15">
      <c r="A1368" s="355" t="s">
        <v>8</v>
      </c>
      <c r="B1368" s="356"/>
      <c r="C1368" s="356"/>
      <c r="D1368" s="357"/>
      <c r="E1368" s="8" t="s">
        <v>351</v>
      </c>
      <c r="F1368" s="8" t="s">
        <v>352</v>
      </c>
      <c r="G1368" s="8" t="s">
        <v>9</v>
      </c>
      <c r="H1368" s="8" t="s">
        <v>10</v>
      </c>
      <c r="I1368" s="8" t="s">
        <v>478</v>
      </c>
    </row>
    <row r="1369" spans="1:9" ht="15">
      <c r="A1369" s="440" t="s">
        <v>94</v>
      </c>
      <c r="B1369" s="441"/>
      <c r="C1369" s="441"/>
      <c r="D1369" s="442"/>
      <c r="E1369" s="9">
        <v>60671.89</v>
      </c>
      <c r="F1369" s="9">
        <v>60671.89</v>
      </c>
      <c r="G1369" s="90">
        <v>110</v>
      </c>
      <c r="H1369" s="11">
        <v>41761</v>
      </c>
      <c r="I1369" s="9" t="s">
        <v>73</v>
      </c>
    </row>
    <row r="1370" spans="1:9" ht="15">
      <c r="A1370" s="440" t="s">
        <v>13</v>
      </c>
      <c r="B1370" s="441"/>
      <c r="C1370" s="441"/>
      <c r="D1370" s="442"/>
      <c r="E1370" s="9">
        <v>71021.24</v>
      </c>
      <c r="F1370" s="74"/>
      <c r="G1370" s="15"/>
      <c r="H1370" s="15"/>
      <c r="I1370" s="15"/>
    </row>
    <row r="1371" spans="1:9" ht="15">
      <c r="A1371" s="440" t="s">
        <v>19</v>
      </c>
      <c r="B1371" s="441"/>
      <c r="C1371" s="441"/>
      <c r="D1371" s="442"/>
      <c r="E1371" s="9">
        <v>66870.52</v>
      </c>
      <c r="F1371" s="76"/>
      <c r="G1371" s="15"/>
      <c r="H1371" s="15"/>
      <c r="I1371" s="15"/>
    </row>
    <row r="1372" spans="1:9" ht="15">
      <c r="A1372" s="440" t="s">
        <v>201</v>
      </c>
      <c r="B1372" s="441"/>
      <c r="C1372" s="441"/>
      <c r="D1372" s="442"/>
      <c r="E1372" s="9">
        <v>61217.12</v>
      </c>
      <c r="F1372" s="114"/>
      <c r="G1372" s="15"/>
      <c r="H1372" s="15"/>
      <c r="I1372" s="15"/>
    </row>
    <row r="1373" spans="1:6" ht="15">
      <c r="A1373" s="17"/>
      <c r="B1373" s="17"/>
      <c r="C1373" s="17"/>
      <c r="E1373" s="18" t="s">
        <v>11</v>
      </c>
      <c r="F1373" s="47">
        <f>SUM(F1369:F1372)</f>
        <v>60671.89</v>
      </c>
    </row>
    <row r="1374" spans="1:9" ht="15">
      <c r="A1374" s="17"/>
      <c r="B1374" s="17"/>
      <c r="C1374" s="17"/>
      <c r="E1374" s="28"/>
      <c r="F1374" s="29"/>
      <c r="H1374" s="41"/>
      <c r="I1374" s="41"/>
    </row>
    <row r="1375" spans="1:9" s="199" customFormat="1" ht="15">
      <c r="A1375" s="209"/>
      <c r="B1375" s="209"/>
      <c r="C1375" s="209"/>
      <c r="E1375" s="219"/>
      <c r="F1375" s="220"/>
      <c r="H1375" s="224"/>
      <c r="I1375" s="224"/>
    </row>
    <row r="1376" spans="1:9" s="199" customFormat="1" ht="15">
      <c r="A1376" s="209"/>
      <c r="B1376" s="209"/>
      <c r="C1376" s="209"/>
      <c r="E1376" s="219"/>
      <c r="F1376" s="220"/>
      <c r="H1376" s="224"/>
      <c r="I1376" s="224"/>
    </row>
    <row r="1377" spans="1:9" s="199" customFormat="1" ht="15">
      <c r="A1377" s="209"/>
      <c r="B1377" s="209"/>
      <c r="C1377" s="209"/>
      <c r="E1377" s="219"/>
      <c r="F1377" s="220"/>
      <c r="H1377" s="224"/>
      <c r="I1377" s="224"/>
    </row>
    <row r="1378" spans="1:9" s="199" customFormat="1" ht="15">
      <c r="A1378" s="209"/>
      <c r="B1378" s="209"/>
      <c r="C1378" s="209"/>
      <c r="E1378" s="219"/>
      <c r="F1378" s="220"/>
      <c r="H1378" s="224"/>
      <c r="I1378" s="224"/>
    </row>
    <row r="1379" spans="1:9" s="199" customFormat="1" ht="15">
      <c r="A1379" s="209"/>
      <c r="B1379" s="209"/>
      <c r="C1379" s="209"/>
      <c r="E1379" s="219"/>
      <c r="F1379" s="220"/>
      <c r="H1379" s="224"/>
      <c r="I1379" s="224"/>
    </row>
    <row r="1380" spans="1:9" s="199" customFormat="1" ht="15">
      <c r="A1380" s="209"/>
      <c r="B1380" s="209"/>
      <c r="C1380" s="209"/>
      <c r="E1380" s="219"/>
      <c r="F1380" s="220"/>
      <c r="H1380" s="224"/>
      <c r="I1380" s="224"/>
    </row>
    <row r="1381" spans="1:9" s="199" customFormat="1" ht="15">
      <c r="A1381" s="209"/>
      <c r="B1381" s="209"/>
      <c r="C1381" s="209"/>
      <c r="E1381" s="219"/>
      <c r="F1381" s="220"/>
      <c r="H1381" s="224"/>
      <c r="I1381" s="224"/>
    </row>
    <row r="1382" spans="1:9" s="199" customFormat="1" ht="15">
      <c r="A1382" s="209"/>
      <c r="B1382" s="209"/>
      <c r="C1382" s="209"/>
      <c r="E1382" s="219"/>
      <c r="F1382" s="220"/>
      <c r="H1382" s="224"/>
      <c r="I1382" s="224"/>
    </row>
    <row r="1383" spans="1:9" s="199" customFormat="1" ht="15">
      <c r="A1383" s="209"/>
      <c r="B1383" s="209"/>
      <c r="C1383" s="209"/>
      <c r="E1383" s="219"/>
      <c r="F1383" s="220"/>
      <c r="H1383" s="224"/>
      <c r="I1383" s="224"/>
    </row>
    <row r="1384" spans="1:9" s="199" customFormat="1" ht="15">
      <c r="A1384" s="209"/>
      <c r="B1384" s="209"/>
      <c r="C1384" s="209"/>
      <c r="E1384" s="219"/>
      <c r="F1384" s="220"/>
      <c r="H1384" s="224"/>
      <c r="I1384" s="224"/>
    </row>
    <row r="1385" spans="1:9" ht="15">
      <c r="A1385" s="17"/>
      <c r="B1385" s="17"/>
      <c r="C1385" s="17"/>
      <c r="E1385" s="28"/>
      <c r="F1385" s="29"/>
      <c r="H1385" s="41"/>
      <c r="I1385" s="41"/>
    </row>
    <row r="1386" spans="1:9" ht="15">
      <c r="A1386" s="2" t="s">
        <v>0</v>
      </c>
      <c r="B1386" s="367" t="s">
        <v>17</v>
      </c>
      <c r="C1386" s="368"/>
      <c r="D1386" s="368"/>
      <c r="E1386" s="368"/>
      <c r="F1386" s="368"/>
      <c r="G1386" s="368"/>
      <c r="H1386" s="368"/>
      <c r="I1386" s="369"/>
    </row>
    <row r="1388" spans="1:9" ht="15">
      <c r="A1388" s="3" t="s">
        <v>2</v>
      </c>
      <c r="B1388" s="4"/>
      <c r="C1388" s="5" t="s">
        <v>34</v>
      </c>
      <c r="D1388" s="6"/>
      <c r="E1388" s="3" t="s">
        <v>3</v>
      </c>
      <c r="F1388" s="56"/>
      <c r="G1388" s="7"/>
      <c r="H1388" s="353" t="s">
        <v>34</v>
      </c>
      <c r="I1388" s="354"/>
    </row>
    <row r="1390" spans="1:9" ht="15">
      <c r="A1390" s="3" t="s">
        <v>4</v>
      </c>
      <c r="B1390" s="7"/>
      <c r="C1390" s="5" t="s">
        <v>5</v>
      </c>
      <c r="D1390" s="6"/>
      <c r="E1390" s="3" t="s">
        <v>6</v>
      </c>
      <c r="F1390" s="56"/>
      <c r="G1390" s="4"/>
      <c r="H1390" s="353" t="s">
        <v>5</v>
      </c>
      <c r="I1390" s="354"/>
    </row>
    <row r="1392" spans="1:9" ht="15">
      <c r="A1392" s="3" t="s">
        <v>350</v>
      </c>
      <c r="B1392" s="7"/>
      <c r="C1392" s="5" t="s">
        <v>353</v>
      </c>
      <c r="D1392" s="6"/>
      <c r="E1392" s="3" t="s">
        <v>7</v>
      </c>
      <c r="F1392" s="56"/>
      <c r="G1392" s="4"/>
      <c r="H1392" s="353" t="s">
        <v>5</v>
      </c>
      <c r="I1392" s="354"/>
    </row>
    <row r="1393" ht="15">
      <c r="B1393" s="46"/>
    </row>
    <row r="1394" spans="1:9" ht="15">
      <c r="A1394" s="355" t="s">
        <v>8</v>
      </c>
      <c r="B1394" s="356"/>
      <c r="C1394" s="356"/>
      <c r="D1394" s="357"/>
      <c r="E1394" s="8" t="s">
        <v>351</v>
      </c>
      <c r="F1394" s="8" t="s">
        <v>352</v>
      </c>
      <c r="G1394" s="8" t="s">
        <v>9</v>
      </c>
      <c r="H1394" s="8" t="s">
        <v>10</v>
      </c>
      <c r="I1394" s="8" t="s">
        <v>478</v>
      </c>
    </row>
    <row r="1395" spans="1:9" ht="15">
      <c r="A1395" s="440" t="s">
        <v>94</v>
      </c>
      <c r="B1395" s="441"/>
      <c r="C1395" s="441"/>
      <c r="D1395" s="442"/>
      <c r="E1395" s="9">
        <v>15924.36</v>
      </c>
      <c r="F1395" s="9">
        <v>15924.36</v>
      </c>
      <c r="G1395" s="10">
        <v>111</v>
      </c>
      <c r="H1395" s="11">
        <v>41761</v>
      </c>
      <c r="I1395" s="9" t="s">
        <v>73</v>
      </c>
    </row>
    <row r="1396" spans="1:9" ht="15">
      <c r="A1396" s="440" t="s">
        <v>13</v>
      </c>
      <c r="B1396" s="441"/>
      <c r="C1396" s="441"/>
      <c r="D1396" s="442"/>
      <c r="E1396" s="9">
        <v>17933.09</v>
      </c>
      <c r="F1396" s="74"/>
      <c r="G1396" s="15"/>
      <c r="H1396" s="15"/>
      <c r="I1396" s="15"/>
    </row>
    <row r="1397" spans="1:9" ht="15">
      <c r="A1397" s="440" t="s">
        <v>19</v>
      </c>
      <c r="B1397" s="441"/>
      <c r="C1397" s="441"/>
      <c r="D1397" s="442"/>
      <c r="E1397" s="9">
        <v>16377</v>
      </c>
      <c r="F1397" s="76"/>
      <c r="G1397" s="15"/>
      <c r="H1397" s="15"/>
      <c r="I1397" s="15"/>
    </row>
    <row r="1398" spans="1:9" ht="15">
      <c r="A1398" s="440" t="s">
        <v>201</v>
      </c>
      <c r="B1398" s="441"/>
      <c r="C1398" s="441"/>
      <c r="D1398" s="442"/>
      <c r="E1398" s="9">
        <v>18384.39</v>
      </c>
      <c r="F1398" s="160"/>
      <c r="G1398" s="15"/>
      <c r="H1398" s="15"/>
      <c r="I1398" s="15"/>
    </row>
    <row r="1399" spans="1:6" ht="15">
      <c r="A1399" s="17"/>
      <c r="B1399" s="17"/>
      <c r="C1399" s="17"/>
      <c r="E1399" s="18" t="s">
        <v>11</v>
      </c>
      <c r="F1399" s="47">
        <f>SUM(F1395:F1398)</f>
        <v>15924.36</v>
      </c>
    </row>
    <row r="1400" spans="1:9" ht="15">
      <c r="A1400" s="17"/>
      <c r="B1400" s="17"/>
      <c r="C1400" s="17"/>
      <c r="E1400" s="28"/>
      <c r="F1400" s="29"/>
      <c r="H1400" s="41"/>
      <c r="I1400" s="41"/>
    </row>
    <row r="1401" spans="1:9" ht="15">
      <c r="A1401" s="17"/>
      <c r="B1401" s="17"/>
      <c r="C1401" s="17"/>
      <c r="E1401" s="28"/>
      <c r="F1401" s="29"/>
      <c r="H1401" s="41"/>
      <c r="I1401" s="41"/>
    </row>
    <row r="1402" spans="1:9" ht="15">
      <c r="A1402" s="2" t="s">
        <v>0</v>
      </c>
      <c r="B1402" s="367" t="s">
        <v>27</v>
      </c>
      <c r="C1402" s="368"/>
      <c r="D1402" s="368"/>
      <c r="E1402" s="368"/>
      <c r="F1402" s="368"/>
      <c r="G1402" s="368"/>
      <c r="H1402" s="368"/>
      <c r="I1402" s="369"/>
    </row>
    <row r="1404" spans="1:9" ht="15">
      <c r="A1404" s="3" t="s">
        <v>2</v>
      </c>
      <c r="B1404" s="4"/>
      <c r="C1404" s="353" t="s">
        <v>183</v>
      </c>
      <c r="D1404" s="354"/>
      <c r="E1404" s="3" t="s">
        <v>3</v>
      </c>
      <c r="F1404" s="56"/>
      <c r="G1404" s="7"/>
      <c r="H1404" s="353" t="s">
        <v>183</v>
      </c>
      <c r="I1404" s="354"/>
    </row>
    <row r="1406" spans="1:9" ht="15">
      <c r="A1406" s="3" t="s">
        <v>4</v>
      </c>
      <c r="B1406" s="7"/>
      <c r="C1406" s="5" t="s">
        <v>5</v>
      </c>
      <c r="D1406" s="6"/>
      <c r="E1406" s="3" t="s">
        <v>6</v>
      </c>
      <c r="F1406" s="56"/>
      <c r="G1406" s="4"/>
      <c r="H1406" s="353" t="s">
        <v>5</v>
      </c>
      <c r="I1406" s="354"/>
    </row>
    <row r="1408" spans="1:9" ht="15">
      <c r="A1408" s="3" t="s">
        <v>350</v>
      </c>
      <c r="B1408" s="7"/>
      <c r="C1408" s="5" t="s">
        <v>353</v>
      </c>
      <c r="D1408" s="6"/>
      <c r="E1408" s="3" t="s">
        <v>7</v>
      </c>
      <c r="F1408" s="56"/>
      <c r="G1408" s="4"/>
      <c r="H1408" s="353" t="s">
        <v>5</v>
      </c>
      <c r="I1408" s="354"/>
    </row>
    <row r="1409" ht="15">
      <c r="B1409" s="46"/>
    </row>
    <row r="1410" spans="1:9" ht="15">
      <c r="A1410" s="355" t="s">
        <v>8</v>
      </c>
      <c r="B1410" s="356"/>
      <c r="C1410" s="356"/>
      <c r="D1410" s="357"/>
      <c r="E1410" s="8" t="s">
        <v>351</v>
      </c>
      <c r="F1410" s="8" t="s">
        <v>352</v>
      </c>
      <c r="G1410" s="8" t="s">
        <v>9</v>
      </c>
      <c r="H1410" s="8" t="s">
        <v>10</v>
      </c>
      <c r="I1410" s="8" t="s">
        <v>478</v>
      </c>
    </row>
    <row r="1411" spans="1:9" ht="15">
      <c r="A1411" s="440" t="s">
        <v>64</v>
      </c>
      <c r="B1411" s="441"/>
      <c r="C1411" s="441"/>
      <c r="D1411" s="442"/>
      <c r="E1411" s="9">
        <v>18096</v>
      </c>
      <c r="F1411" s="9">
        <v>18096</v>
      </c>
      <c r="G1411" s="10">
        <v>112</v>
      </c>
      <c r="H1411" s="11">
        <v>41766</v>
      </c>
      <c r="I1411" s="9" t="s">
        <v>74</v>
      </c>
    </row>
    <row r="1412" spans="1:6" ht="15">
      <c r="A1412" s="17"/>
      <c r="B1412" s="17"/>
      <c r="C1412" s="17"/>
      <c r="E1412" s="18" t="s">
        <v>11</v>
      </c>
      <c r="F1412" s="47">
        <f>SUM(F1411:F1411)</f>
        <v>18096</v>
      </c>
    </row>
    <row r="1413" spans="1:9" ht="15">
      <c r="A1413" s="17"/>
      <c r="B1413" s="17"/>
      <c r="C1413" s="17"/>
      <c r="E1413" s="28"/>
      <c r="F1413" s="29"/>
      <c r="H1413" s="41"/>
      <c r="I1413" s="41"/>
    </row>
    <row r="1414" spans="1:9" ht="15">
      <c r="A1414" s="2" t="s">
        <v>0</v>
      </c>
      <c r="B1414" s="367" t="s">
        <v>195</v>
      </c>
      <c r="C1414" s="368"/>
      <c r="D1414" s="368"/>
      <c r="E1414" s="368"/>
      <c r="F1414" s="368"/>
      <c r="G1414" s="368"/>
      <c r="H1414" s="368"/>
      <c r="I1414" s="369"/>
    </row>
    <row r="1416" spans="1:9" ht="15">
      <c r="A1416" s="3" t="s">
        <v>2</v>
      </c>
      <c r="B1416" s="4"/>
      <c r="C1416" s="5" t="s">
        <v>43</v>
      </c>
      <c r="D1416" s="6"/>
      <c r="E1416" s="3" t="s">
        <v>3</v>
      </c>
      <c r="F1416" s="56"/>
      <c r="G1416" s="7"/>
      <c r="H1416" s="353" t="s">
        <v>196</v>
      </c>
      <c r="I1416" s="354"/>
    </row>
    <row r="1418" spans="1:9" ht="15">
      <c r="A1418" s="3" t="s">
        <v>4</v>
      </c>
      <c r="B1418" s="7"/>
      <c r="C1418" s="5" t="s">
        <v>5</v>
      </c>
      <c r="D1418" s="6"/>
      <c r="E1418" s="3" t="s">
        <v>6</v>
      </c>
      <c r="F1418" s="56"/>
      <c r="G1418" s="4"/>
      <c r="H1418" s="353" t="s">
        <v>5</v>
      </c>
      <c r="I1418" s="354"/>
    </row>
    <row r="1420" spans="1:9" ht="15">
      <c r="A1420" s="3" t="s">
        <v>350</v>
      </c>
      <c r="B1420" s="7"/>
      <c r="C1420" s="5" t="s">
        <v>353</v>
      </c>
      <c r="D1420" s="6"/>
      <c r="E1420" s="3" t="s">
        <v>7</v>
      </c>
      <c r="F1420" s="56"/>
      <c r="G1420" s="4"/>
      <c r="H1420" s="353" t="s">
        <v>5</v>
      </c>
      <c r="I1420" s="354"/>
    </row>
    <row r="1421" ht="15">
      <c r="B1421" s="46"/>
    </row>
    <row r="1422" spans="1:9" ht="15">
      <c r="A1422" s="355" t="s">
        <v>8</v>
      </c>
      <c r="B1422" s="356"/>
      <c r="C1422" s="356"/>
      <c r="D1422" s="357"/>
      <c r="E1422" s="8" t="s">
        <v>351</v>
      </c>
      <c r="F1422" s="8" t="s">
        <v>352</v>
      </c>
      <c r="G1422" s="8" t="s">
        <v>9</v>
      </c>
      <c r="H1422" s="8" t="s">
        <v>10</v>
      </c>
      <c r="I1422" s="8" t="s">
        <v>478</v>
      </c>
    </row>
    <row r="1423" spans="1:9" ht="15">
      <c r="A1423" s="440" t="s">
        <v>94</v>
      </c>
      <c r="B1423" s="441"/>
      <c r="C1423" s="441"/>
      <c r="D1423" s="442"/>
      <c r="E1423" s="9">
        <v>254681.48</v>
      </c>
      <c r="F1423" s="9">
        <v>254681.48</v>
      </c>
      <c r="G1423" s="10">
        <v>115</v>
      </c>
      <c r="H1423" s="11">
        <v>41765</v>
      </c>
      <c r="I1423" s="9" t="s">
        <v>194</v>
      </c>
    </row>
    <row r="1424" spans="1:9" ht="15">
      <c r="A1424" s="440" t="s">
        <v>13</v>
      </c>
      <c r="B1424" s="441"/>
      <c r="C1424" s="441"/>
      <c r="D1424" s="442"/>
      <c r="E1424" s="9">
        <v>296485.56</v>
      </c>
      <c r="F1424" s="74"/>
      <c r="G1424" s="15"/>
      <c r="H1424" s="15"/>
      <c r="I1424" s="15"/>
    </row>
    <row r="1425" spans="1:9" ht="15">
      <c r="A1425" s="440" t="s">
        <v>19</v>
      </c>
      <c r="B1425" s="441"/>
      <c r="C1425" s="441"/>
      <c r="D1425" s="442"/>
      <c r="E1425" s="9">
        <v>284896</v>
      </c>
      <c r="F1425" s="12"/>
      <c r="G1425" s="15"/>
      <c r="H1425" s="15"/>
      <c r="I1425" s="15"/>
    </row>
    <row r="1426" spans="1:9" ht="15">
      <c r="A1426" s="440" t="s">
        <v>197</v>
      </c>
      <c r="B1426" s="441"/>
      <c r="C1426" s="441"/>
      <c r="D1426" s="442"/>
      <c r="E1426" s="9">
        <v>265360.44</v>
      </c>
      <c r="F1426" s="160"/>
      <c r="G1426" s="15"/>
      <c r="H1426" s="15"/>
      <c r="I1426" s="15"/>
    </row>
    <row r="1427" spans="1:6" ht="15">
      <c r="A1427" s="17"/>
      <c r="B1427" s="17"/>
      <c r="C1427" s="17"/>
      <c r="E1427" s="18" t="s">
        <v>11</v>
      </c>
      <c r="F1427" s="47">
        <f>SUM(F1423:F1426)</f>
        <v>254681.48</v>
      </c>
    </row>
    <row r="1428" spans="1:9" ht="15">
      <c r="A1428" s="2" t="s">
        <v>0</v>
      </c>
      <c r="B1428" s="367" t="s">
        <v>17</v>
      </c>
      <c r="C1428" s="368"/>
      <c r="D1428" s="368"/>
      <c r="E1428" s="368"/>
      <c r="F1428" s="368"/>
      <c r="G1428" s="368"/>
      <c r="H1428" s="368"/>
      <c r="I1428" s="369"/>
    </row>
    <row r="1430" spans="1:9" ht="15">
      <c r="A1430" s="3" t="s">
        <v>2</v>
      </c>
      <c r="B1430" s="4"/>
      <c r="C1430" s="203" t="s">
        <v>20</v>
      </c>
      <c r="D1430" s="204"/>
      <c r="E1430" s="201" t="s">
        <v>3</v>
      </c>
      <c r="F1430" s="230"/>
      <c r="G1430" s="205"/>
      <c r="H1430" s="353" t="s">
        <v>20</v>
      </c>
      <c r="I1430" s="354"/>
    </row>
    <row r="1432" spans="1:9" ht="15">
      <c r="A1432" s="3" t="s">
        <v>4</v>
      </c>
      <c r="B1432" s="7"/>
      <c r="C1432" s="5" t="s">
        <v>5</v>
      </c>
      <c r="D1432" s="6"/>
      <c r="E1432" s="3" t="s">
        <v>6</v>
      </c>
      <c r="F1432" s="56"/>
      <c r="G1432" s="4"/>
      <c r="H1432" s="353" t="s">
        <v>5</v>
      </c>
      <c r="I1432" s="354"/>
    </row>
    <row r="1434" spans="1:9" ht="15">
      <c r="A1434" s="3" t="s">
        <v>350</v>
      </c>
      <c r="B1434" s="7"/>
      <c r="C1434" s="5" t="s">
        <v>353</v>
      </c>
      <c r="D1434" s="6"/>
      <c r="E1434" s="3" t="s">
        <v>7</v>
      </c>
      <c r="F1434" s="56"/>
      <c r="G1434" s="4"/>
      <c r="H1434" s="353" t="s">
        <v>5</v>
      </c>
      <c r="I1434" s="354"/>
    </row>
    <row r="1436" spans="1:9" ht="15">
      <c r="A1436" s="355" t="s">
        <v>8</v>
      </c>
      <c r="B1436" s="356"/>
      <c r="C1436" s="356"/>
      <c r="D1436" s="357"/>
      <c r="E1436" s="8" t="s">
        <v>351</v>
      </c>
      <c r="F1436" s="8" t="s">
        <v>352</v>
      </c>
      <c r="G1436" s="8" t="s">
        <v>9</v>
      </c>
      <c r="H1436" s="8" t="s">
        <v>10</v>
      </c>
      <c r="I1436" s="8" t="s">
        <v>478</v>
      </c>
    </row>
    <row r="1437" spans="1:9" ht="15">
      <c r="A1437" s="353" t="s">
        <v>19</v>
      </c>
      <c r="B1437" s="390"/>
      <c r="C1437" s="390"/>
      <c r="D1437" s="354"/>
      <c r="E1437" s="9">
        <v>27376</v>
      </c>
      <c r="F1437" s="69">
        <f>E1437</f>
        <v>27376</v>
      </c>
      <c r="G1437" s="70">
        <v>117</v>
      </c>
      <c r="H1437" s="71">
        <v>41765</v>
      </c>
      <c r="I1437" s="69" t="s">
        <v>14</v>
      </c>
    </row>
    <row r="1438" spans="1:9" ht="15">
      <c r="A1438" s="353" t="s">
        <v>56</v>
      </c>
      <c r="B1438" s="390"/>
      <c r="C1438" s="390"/>
      <c r="D1438" s="354"/>
      <c r="E1438" s="43">
        <v>28747.8</v>
      </c>
      <c r="F1438" s="74"/>
      <c r="G1438" s="72"/>
      <c r="H1438" s="73"/>
      <c r="I1438" s="72"/>
    </row>
    <row r="1439" spans="1:9" ht="14.25" customHeight="1">
      <c r="A1439" s="440" t="s">
        <v>156</v>
      </c>
      <c r="B1439" s="441"/>
      <c r="C1439" s="441"/>
      <c r="D1439" s="442"/>
      <c r="E1439" s="9">
        <v>30113.6</v>
      </c>
      <c r="F1439" s="160"/>
      <c r="G1439" s="15"/>
      <c r="H1439" s="15"/>
      <c r="I1439" s="15"/>
    </row>
    <row r="1440" spans="1:6" ht="15">
      <c r="A1440" s="17"/>
      <c r="B1440" s="17"/>
      <c r="C1440" s="17"/>
      <c r="E1440" s="18" t="s">
        <v>11</v>
      </c>
      <c r="F1440" s="39">
        <f>SUM(F1437:F1439)</f>
        <v>27376</v>
      </c>
    </row>
    <row r="1443" spans="1:9" ht="15">
      <c r="A1443" s="2" t="s">
        <v>0</v>
      </c>
      <c r="B1443" s="367" t="s">
        <v>114</v>
      </c>
      <c r="C1443" s="368"/>
      <c r="D1443" s="368"/>
      <c r="E1443" s="368"/>
      <c r="F1443" s="368"/>
      <c r="G1443" s="368"/>
      <c r="H1443" s="368"/>
      <c r="I1443" s="369"/>
    </row>
    <row r="1445" spans="1:9" ht="15">
      <c r="A1445" s="3" t="s">
        <v>2</v>
      </c>
      <c r="B1445" s="4"/>
      <c r="C1445" s="353" t="s">
        <v>50</v>
      </c>
      <c r="D1445" s="354"/>
      <c r="E1445" s="3" t="s">
        <v>3</v>
      </c>
      <c r="F1445" s="56"/>
      <c r="G1445" s="7"/>
      <c r="H1445" s="353" t="s">
        <v>50</v>
      </c>
      <c r="I1445" s="354"/>
    </row>
    <row r="1447" spans="1:9" ht="15">
      <c r="A1447" s="3" t="s">
        <v>4</v>
      </c>
      <c r="B1447" s="7"/>
      <c r="C1447" s="5" t="s">
        <v>5</v>
      </c>
      <c r="D1447" s="6"/>
      <c r="E1447" s="3" t="s">
        <v>6</v>
      </c>
      <c r="F1447" s="56"/>
      <c r="G1447" s="4"/>
      <c r="H1447" s="353" t="s">
        <v>5</v>
      </c>
      <c r="I1447" s="354"/>
    </row>
    <row r="1449" spans="1:9" ht="15">
      <c r="A1449" s="3" t="s">
        <v>350</v>
      </c>
      <c r="B1449" s="7"/>
      <c r="C1449" s="5" t="s">
        <v>353</v>
      </c>
      <c r="D1449" s="6"/>
      <c r="E1449" s="3" t="s">
        <v>7</v>
      </c>
      <c r="F1449" s="56"/>
      <c r="G1449" s="4"/>
      <c r="H1449" s="353" t="s">
        <v>5</v>
      </c>
      <c r="I1449" s="354"/>
    </row>
    <row r="1450" ht="15">
      <c r="B1450" s="46"/>
    </row>
    <row r="1451" spans="1:9" ht="15">
      <c r="A1451" s="355" t="s">
        <v>8</v>
      </c>
      <c r="B1451" s="356"/>
      <c r="C1451" s="356"/>
      <c r="D1451" s="357"/>
      <c r="E1451" s="8" t="s">
        <v>351</v>
      </c>
      <c r="F1451" s="8" t="s">
        <v>352</v>
      </c>
      <c r="G1451" s="8" t="s">
        <v>9</v>
      </c>
      <c r="H1451" s="8" t="s">
        <v>10</v>
      </c>
      <c r="I1451" s="8" t="s">
        <v>478</v>
      </c>
    </row>
    <row r="1452" spans="1:9" ht="15">
      <c r="A1452" s="440" t="s">
        <v>256</v>
      </c>
      <c r="B1452" s="441"/>
      <c r="C1452" s="441"/>
      <c r="D1452" s="442"/>
      <c r="E1452" s="9">
        <v>5913.97</v>
      </c>
      <c r="F1452" s="9">
        <v>5913.97</v>
      </c>
      <c r="G1452" s="10">
        <v>118</v>
      </c>
      <c r="H1452" s="11">
        <v>41765</v>
      </c>
      <c r="I1452" s="9" t="s">
        <v>211</v>
      </c>
    </row>
    <row r="1453" spans="1:6" ht="15">
      <c r="A1453" s="17"/>
      <c r="B1453" s="17"/>
      <c r="C1453" s="17"/>
      <c r="E1453" s="18" t="s">
        <v>11</v>
      </c>
      <c r="F1453" s="47">
        <f>SUM(F1452:F1452)</f>
        <v>5913.97</v>
      </c>
    </row>
    <row r="1456" spans="1:9" ht="14.25" customHeight="1">
      <c r="A1456" s="2" t="s">
        <v>0</v>
      </c>
      <c r="B1456" s="367" t="s">
        <v>1</v>
      </c>
      <c r="C1456" s="368"/>
      <c r="D1456" s="368"/>
      <c r="E1456" s="368"/>
      <c r="F1456" s="368"/>
      <c r="G1456" s="368"/>
      <c r="H1456" s="368"/>
      <c r="I1456" s="369"/>
    </row>
    <row r="1458" spans="1:9" ht="15">
      <c r="A1458" s="3" t="s">
        <v>2</v>
      </c>
      <c r="B1458" s="4"/>
      <c r="C1458" s="23" t="s">
        <v>34</v>
      </c>
      <c r="D1458" s="6"/>
      <c r="E1458" s="3" t="s">
        <v>3</v>
      </c>
      <c r="F1458" s="56"/>
      <c r="G1458" s="7"/>
      <c r="H1458" s="388" t="s">
        <v>70</v>
      </c>
      <c r="I1458" s="389"/>
    </row>
    <row r="1460" spans="1:9" ht="15">
      <c r="A1460" s="3" t="s">
        <v>4</v>
      </c>
      <c r="B1460" s="7"/>
      <c r="C1460" s="5" t="s">
        <v>5</v>
      </c>
      <c r="D1460" s="6"/>
      <c r="E1460" s="3" t="s">
        <v>6</v>
      </c>
      <c r="F1460" s="56"/>
      <c r="G1460" s="4"/>
      <c r="H1460" s="353" t="s">
        <v>5</v>
      </c>
      <c r="I1460" s="354"/>
    </row>
    <row r="1462" spans="1:9" ht="15">
      <c r="A1462" s="3" t="s">
        <v>350</v>
      </c>
      <c r="B1462" s="7"/>
      <c r="C1462" s="5" t="s">
        <v>353</v>
      </c>
      <c r="D1462" s="6"/>
      <c r="E1462" s="3" t="s">
        <v>7</v>
      </c>
      <c r="F1462" s="56"/>
      <c r="G1462" s="4"/>
      <c r="H1462" s="353" t="s">
        <v>5</v>
      </c>
      <c r="I1462" s="354"/>
    </row>
    <row r="1464" spans="1:9" ht="15">
      <c r="A1464" s="355" t="s">
        <v>8</v>
      </c>
      <c r="B1464" s="356"/>
      <c r="C1464" s="356"/>
      <c r="D1464" s="357"/>
      <c r="E1464" s="8" t="s">
        <v>351</v>
      </c>
      <c r="F1464" s="8" t="s">
        <v>352</v>
      </c>
      <c r="G1464" s="8" t="s">
        <v>9</v>
      </c>
      <c r="H1464" s="8" t="s">
        <v>10</v>
      </c>
      <c r="I1464" s="8" t="s">
        <v>478</v>
      </c>
    </row>
    <row r="1465" spans="1:9" ht="15">
      <c r="A1465" s="353" t="s">
        <v>71</v>
      </c>
      <c r="B1465" s="390"/>
      <c r="C1465" s="390"/>
      <c r="D1465" s="354"/>
      <c r="E1465" s="9">
        <v>944.24</v>
      </c>
      <c r="F1465" s="9">
        <f>E1465</f>
        <v>944.24</v>
      </c>
      <c r="G1465" s="10">
        <v>119</v>
      </c>
      <c r="H1465" s="11">
        <v>41765</v>
      </c>
      <c r="I1465" s="9" t="s">
        <v>14</v>
      </c>
    </row>
    <row r="1466" spans="1:6" ht="15">
      <c r="A1466" s="17"/>
      <c r="B1466" s="17"/>
      <c r="C1466" s="17"/>
      <c r="E1466" s="18" t="s">
        <v>11</v>
      </c>
      <c r="F1466" s="19">
        <f>SUM(F1465:F1465)</f>
        <v>944.24</v>
      </c>
    </row>
    <row r="1468" s="199" customFormat="1" ht="15"/>
    <row r="1470" spans="1:9" ht="15">
      <c r="A1470" s="2" t="s">
        <v>0</v>
      </c>
      <c r="B1470" s="367" t="s">
        <v>47</v>
      </c>
      <c r="C1470" s="368"/>
      <c r="D1470" s="368"/>
      <c r="E1470" s="368"/>
      <c r="F1470" s="368"/>
      <c r="G1470" s="368"/>
      <c r="H1470" s="368"/>
      <c r="I1470" s="369"/>
    </row>
    <row r="1472" spans="1:9" ht="15">
      <c r="A1472" s="3" t="s">
        <v>2</v>
      </c>
      <c r="B1472" s="4"/>
      <c r="C1472" s="203" t="s">
        <v>18</v>
      </c>
      <c r="D1472" s="204"/>
      <c r="E1472" s="201" t="s">
        <v>3</v>
      </c>
      <c r="F1472" s="230"/>
      <c r="G1472" s="205"/>
      <c r="H1472" s="353" t="s">
        <v>18</v>
      </c>
      <c r="I1472" s="354"/>
    </row>
    <row r="1474" spans="1:9" ht="15">
      <c r="A1474" s="3" t="s">
        <v>4</v>
      </c>
      <c r="B1474" s="7"/>
      <c r="C1474" s="5" t="s">
        <v>5</v>
      </c>
      <c r="D1474" s="6"/>
      <c r="E1474" s="3" t="s">
        <v>6</v>
      </c>
      <c r="F1474" s="56"/>
      <c r="G1474" s="4"/>
      <c r="H1474" s="353" t="s">
        <v>5</v>
      </c>
      <c r="I1474" s="354"/>
    </row>
    <row r="1476" spans="1:9" ht="15">
      <c r="A1476" s="3" t="s">
        <v>350</v>
      </c>
      <c r="B1476" s="7"/>
      <c r="C1476" s="5" t="s">
        <v>353</v>
      </c>
      <c r="D1476" s="6"/>
      <c r="E1476" s="3" t="s">
        <v>7</v>
      </c>
      <c r="F1476" s="56"/>
      <c r="G1476" s="4"/>
      <c r="H1476" s="353" t="s">
        <v>5</v>
      </c>
      <c r="I1476" s="354"/>
    </row>
    <row r="1478" spans="1:9" ht="15">
      <c r="A1478" s="355" t="s">
        <v>8</v>
      </c>
      <c r="B1478" s="356"/>
      <c r="C1478" s="356"/>
      <c r="D1478" s="357"/>
      <c r="E1478" s="8" t="s">
        <v>351</v>
      </c>
      <c r="F1478" s="8" t="s">
        <v>352</v>
      </c>
      <c r="G1478" s="8" t="s">
        <v>9</v>
      </c>
      <c r="H1478" s="8" t="s">
        <v>10</v>
      </c>
      <c r="I1478" s="8" t="s">
        <v>478</v>
      </c>
    </row>
    <row r="1479" spans="1:9" ht="15">
      <c r="A1479" s="353" t="s">
        <v>23</v>
      </c>
      <c r="B1479" s="390"/>
      <c r="C1479" s="390"/>
      <c r="D1479" s="354"/>
      <c r="E1479" s="9">
        <v>79552.8</v>
      </c>
      <c r="F1479" s="69">
        <f>E1479</f>
        <v>79552.8</v>
      </c>
      <c r="G1479" s="70">
        <v>120</v>
      </c>
      <c r="H1479" s="71">
        <v>41765</v>
      </c>
      <c r="I1479" s="69" t="s">
        <v>14</v>
      </c>
    </row>
    <row r="1480" spans="1:9" ht="15">
      <c r="A1480" s="353" t="s">
        <v>157</v>
      </c>
      <c r="B1480" s="390"/>
      <c r="C1480" s="390"/>
      <c r="D1480" s="354"/>
      <c r="E1480" s="43">
        <v>85917.08</v>
      </c>
      <c r="F1480" s="74"/>
      <c r="G1480" s="72"/>
      <c r="H1480" s="73"/>
      <c r="I1480" s="72"/>
    </row>
    <row r="1481" spans="1:9" ht="14.25" customHeight="1">
      <c r="A1481" s="440" t="s">
        <v>158</v>
      </c>
      <c r="B1481" s="441"/>
      <c r="C1481" s="441"/>
      <c r="D1481" s="442"/>
      <c r="E1481" s="9">
        <v>81939.39</v>
      </c>
      <c r="F1481" s="160"/>
      <c r="G1481" s="15"/>
      <c r="H1481" s="15"/>
      <c r="I1481" s="15"/>
    </row>
    <row r="1482" spans="1:6" ht="15">
      <c r="A1482" s="17"/>
      <c r="B1482" s="17"/>
      <c r="C1482" s="17"/>
      <c r="E1482" s="18" t="s">
        <v>11</v>
      </c>
      <c r="F1482" s="19">
        <f>SUM(F1479:F1481)</f>
        <v>79552.8</v>
      </c>
    </row>
    <row r="1484" s="199" customFormat="1" ht="15"/>
    <row r="1485" spans="1:9" ht="15">
      <c r="A1485" s="2" t="s">
        <v>0</v>
      </c>
      <c r="B1485" s="367" t="s">
        <v>88</v>
      </c>
      <c r="C1485" s="368"/>
      <c r="D1485" s="368"/>
      <c r="E1485" s="368"/>
      <c r="F1485" s="368"/>
      <c r="G1485" s="368"/>
      <c r="H1485" s="368"/>
      <c r="I1485" s="369"/>
    </row>
    <row r="1487" spans="1:9" ht="15">
      <c r="A1487" s="3" t="s">
        <v>2</v>
      </c>
      <c r="B1487" s="4"/>
      <c r="C1487" s="203" t="s">
        <v>34</v>
      </c>
      <c r="D1487" s="204"/>
      <c r="E1487" s="201" t="s">
        <v>3</v>
      </c>
      <c r="F1487" s="230"/>
      <c r="G1487" s="205"/>
      <c r="H1487" s="353" t="s">
        <v>85</v>
      </c>
      <c r="I1487" s="354"/>
    </row>
    <row r="1489" spans="1:9" ht="15">
      <c r="A1489" s="3" t="s">
        <v>4</v>
      </c>
      <c r="B1489" s="7"/>
      <c r="C1489" s="5" t="s">
        <v>5</v>
      </c>
      <c r="D1489" s="6"/>
      <c r="E1489" s="3" t="s">
        <v>6</v>
      </c>
      <c r="F1489" s="56"/>
      <c r="G1489" s="4"/>
      <c r="H1489" s="353" t="s">
        <v>5</v>
      </c>
      <c r="I1489" s="354"/>
    </row>
    <row r="1491" spans="1:9" ht="15">
      <c r="A1491" s="3" t="s">
        <v>350</v>
      </c>
      <c r="B1491" s="7"/>
      <c r="C1491" s="5" t="s">
        <v>353</v>
      </c>
      <c r="D1491" s="6"/>
      <c r="E1491" s="3" t="s">
        <v>7</v>
      </c>
      <c r="F1491" s="56"/>
      <c r="G1491" s="4"/>
      <c r="H1491" s="353" t="s">
        <v>5</v>
      </c>
      <c r="I1491" s="354"/>
    </row>
    <row r="1493" spans="1:9" ht="15">
      <c r="A1493" s="355" t="s">
        <v>8</v>
      </c>
      <c r="B1493" s="356"/>
      <c r="C1493" s="356"/>
      <c r="D1493" s="357"/>
      <c r="E1493" s="8" t="s">
        <v>351</v>
      </c>
      <c r="F1493" s="8" t="s">
        <v>352</v>
      </c>
      <c r="G1493" s="8" t="s">
        <v>9</v>
      </c>
      <c r="H1493" s="8" t="s">
        <v>10</v>
      </c>
      <c r="I1493" s="8" t="s">
        <v>478</v>
      </c>
    </row>
    <row r="1494" spans="1:9" ht="15">
      <c r="A1494" s="353" t="s">
        <v>86</v>
      </c>
      <c r="B1494" s="390"/>
      <c r="C1494" s="390"/>
      <c r="D1494" s="354"/>
      <c r="E1494" s="9">
        <v>15857.344</v>
      </c>
      <c r="F1494" s="9">
        <f>E1494</f>
        <v>15857.344</v>
      </c>
      <c r="G1494" s="10">
        <v>121</v>
      </c>
      <c r="H1494" s="11">
        <v>41765</v>
      </c>
      <c r="I1494" s="9" t="s">
        <v>87</v>
      </c>
    </row>
    <row r="1495" spans="1:6" ht="15">
      <c r="A1495" s="17"/>
      <c r="B1495" s="17"/>
      <c r="C1495" s="17"/>
      <c r="E1495" s="18" t="s">
        <v>11</v>
      </c>
      <c r="F1495" s="19">
        <f>SUM(F1494:F1494)</f>
        <v>15857.344</v>
      </c>
    </row>
    <row r="1498" spans="1:9" ht="14.25" customHeight="1">
      <c r="A1498" s="2" t="s">
        <v>0</v>
      </c>
      <c r="B1498" s="367" t="s">
        <v>84</v>
      </c>
      <c r="C1498" s="368"/>
      <c r="D1498" s="368"/>
      <c r="E1498" s="368"/>
      <c r="F1498" s="368"/>
      <c r="G1498" s="368"/>
      <c r="H1498" s="368"/>
      <c r="I1498" s="369"/>
    </row>
    <row r="1500" spans="1:9" ht="15">
      <c r="A1500" s="3" t="s">
        <v>2</v>
      </c>
      <c r="B1500" s="4"/>
      <c r="C1500" s="203" t="s">
        <v>37</v>
      </c>
      <c r="D1500" s="204"/>
      <c r="E1500" s="201" t="s">
        <v>3</v>
      </c>
      <c r="F1500" s="230"/>
      <c r="G1500" s="205"/>
      <c r="H1500" s="353" t="s">
        <v>37</v>
      </c>
      <c r="I1500" s="354"/>
    </row>
    <row r="1502" spans="1:9" ht="15">
      <c r="A1502" s="3" t="s">
        <v>4</v>
      </c>
      <c r="B1502" s="7"/>
      <c r="C1502" s="5" t="s">
        <v>5</v>
      </c>
      <c r="D1502" s="6"/>
      <c r="E1502" s="3" t="s">
        <v>6</v>
      </c>
      <c r="F1502" s="56"/>
      <c r="G1502" s="4"/>
      <c r="H1502" s="353" t="s">
        <v>5</v>
      </c>
      <c r="I1502" s="354"/>
    </row>
    <row r="1504" spans="1:9" ht="15">
      <c r="A1504" s="3" t="s">
        <v>350</v>
      </c>
      <c r="B1504" s="7"/>
      <c r="C1504" s="5" t="s">
        <v>353</v>
      </c>
      <c r="D1504" s="6"/>
      <c r="E1504" s="3" t="s">
        <v>7</v>
      </c>
      <c r="F1504" s="56"/>
      <c r="G1504" s="4"/>
      <c r="H1504" s="353" t="s">
        <v>5</v>
      </c>
      <c r="I1504" s="354"/>
    </row>
    <row r="1506" spans="1:9" ht="15">
      <c r="A1506" s="355" t="s">
        <v>8</v>
      </c>
      <c r="B1506" s="356"/>
      <c r="C1506" s="356"/>
      <c r="D1506" s="357"/>
      <c r="E1506" s="8" t="s">
        <v>351</v>
      </c>
      <c r="F1506" s="8" t="s">
        <v>352</v>
      </c>
      <c r="G1506" s="8" t="s">
        <v>9</v>
      </c>
      <c r="H1506" s="8" t="s">
        <v>10</v>
      </c>
      <c r="I1506" s="8" t="s">
        <v>478</v>
      </c>
    </row>
    <row r="1507" spans="1:9" ht="15">
      <c r="A1507" s="353" t="s">
        <v>46</v>
      </c>
      <c r="B1507" s="390"/>
      <c r="C1507" s="390"/>
      <c r="D1507" s="354"/>
      <c r="E1507" s="9">
        <v>15080</v>
      </c>
      <c r="F1507" s="9">
        <f>E1507</f>
        <v>15080</v>
      </c>
      <c r="G1507" s="10">
        <v>122</v>
      </c>
      <c r="H1507" s="11">
        <v>41765</v>
      </c>
      <c r="I1507" s="9" t="s">
        <v>14</v>
      </c>
    </row>
    <row r="1508" spans="1:6" ht="15">
      <c r="A1508" s="17"/>
      <c r="B1508" s="17"/>
      <c r="C1508" s="17"/>
      <c r="E1508" s="18" t="s">
        <v>11</v>
      </c>
      <c r="F1508" s="19">
        <f>SUM(F1507:F1507)</f>
        <v>15080</v>
      </c>
    </row>
    <row r="1510" s="199" customFormat="1" ht="15"/>
    <row r="1511" s="199" customFormat="1" ht="15"/>
    <row r="1512" spans="1:9" ht="14.25" customHeight="1">
      <c r="A1512" s="2" t="s">
        <v>0</v>
      </c>
      <c r="B1512" s="367" t="s">
        <v>16</v>
      </c>
      <c r="C1512" s="368"/>
      <c r="D1512" s="368"/>
      <c r="E1512" s="368"/>
      <c r="F1512" s="368"/>
      <c r="G1512" s="368"/>
      <c r="H1512" s="368"/>
      <c r="I1512" s="369"/>
    </row>
    <row r="1514" spans="1:9" ht="15">
      <c r="A1514" s="3" t="s">
        <v>2</v>
      </c>
      <c r="B1514" s="4"/>
      <c r="C1514" s="203" t="s">
        <v>89</v>
      </c>
      <c r="D1514" s="204"/>
      <c r="E1514" s="201" t="s">
        <v>3</v>
      </c>
      <c r="F1514" s="230"/>
      <c r="G1514" s="205"/>
      <c r="H1514" s="353" t="s">
        <v>89</v>
      </c>
      <c r="I1514" s="354"/>
    </row>
    <row r="1516" spans="1:9" ht="15">
      <c r="A1516" s="3" t="s">
        <v>4</v>
      </c>
      <c r="B1516" s="7"/>
      <c r="C1516" s="5" t="s">
        <v>5</v>
      </c>
      <c r="D1516" s="6"/>
      <c r="E1516" s="3" t="s">
        <v>6</v>
      </c>
      <c r="F1516" s="56"/>
      <c r="G1516" s="4"/>
      <c r="H1516" s="353" t="s">
        <v>5</v>
      </c>
      <c r="I1516" s="354"/>
    </row>
    <row r="1518" spans="1:9" ht="15">
      <c r="A1518" s="3" t="s">
        <v>350</v>
      </c>
      <c r="B1518" s="7"/>
      <c r="C1518" s="5" t="s">
        <v>353</v>
      </c>
      <c r="D1518" s="6"/>
      <c r="E1518" s="3" t="s">
        <v>7</v>
      </c>
      <c r="F1518" s="56"/>
      <c r="G1518" s="4"/>
      <c r="H1518" s="353" t="s">
        <v>5</v>
      </c>
      <c r="I1518" s="354"/>
    </row>
    <row r="1520" spans="1:9" ht="15">
      <c r="A1520" s="355" t="s">
        <v>8</v>
      </c>
      <c r="B1520" s="356"/>
      <c r="C1520" s="356"/>
      <c r="D1520" s="357"/>
      <c r="E1520" s="8" t="s">
        <v>351</v>
      </c>
      <c r="F1520" s="8" t="s">
        <v>352</v>
      </c>
      <c r="G1520" s="8" t="s">
        <v>9</v>
      </c>
      <c r="H1520" s="8" t="s">
        <v>10</v>
      </c>
      <c r="I1520" s="8" t="s">
        <v>478</v>
      </c>
    </row>
    <row r="1521" spans="1:9" ht="15">
      <c r="A1521" s="353" t="s">
        <v>23</v>
      </c>
      <c r="B1521" s="390"/>
      <c r="C1521" s="390"/>
      <c r="D1521" s="354"/>
      <c r="E1521" s="9">
        <v>12760</v>
      </c>
      <c r="F1521" s="9">
        <f>E1521</f>
        <v>12760</v>
      </c>
      <c r="G1521" s="10">
        <v>123</v>
      </c>
      <c r="H1521" s="11">
        <v>41765</v>
      </c>
      <c r="I1521" s="9" t="s">
        <v>14</v>
      </c>
    </row>
    <row r="1522" spans="1:6" ht="15">
      <c r="A1522" s="17"/>
      <c r="B1522" s="17"/>
      <c r="C1522" s="17"/>
      <c r="E1522" s="18" t="s">
        <v>11</v>
      </c>
      <c r="F1522" s="19">
        <f>SUM(F1521:F1521)</f>
        <v>12760</v>
      </c>
    </row>
    <row r="1525" spans="1:9" ht="15">
      <c r="A1525" s="2" t="s">
        <v>0</v>
      </c>
      <c r="B1525" s="367" t="s">
        <v>257</v>
      </c>
      <c r="C1525" s="368"/>
      <c r="D1525" s="368"/>
      <c r="E1525" s="368"/>
      <c r="F1525" s="368"/>
      <c r="G1525" s="368"/>
      <c r="H1525" s="368"/>
      <c r="I1525" s="369"/>
    </row>
    <row r="1527" spans="1:9" ht="15">
      <c r="A1527" s="3" t="s">
        <v>2</v>
      </c>
      <c r="B1527" s="4"/>
      <c r="C1527" s="353" t="s">
        <v>253</v>
      </c>
      <c r="D1527" s="354"/>
      <c r="E1527" s="3" t="s">
        <v>3</v>
      </c>
      <c r="F1527" s="56"/>
      <c r="G1527" s="7"/>
      <c r="H1527" s="353" t="s">
        <v>253</v>
      </c>
      <c r="I1527" s="354"/>
    </row>
    <row r="1529" spans="1:9" ht="15">
      <c r="A1529" s="3" t="s">
        <v>4</v>
      </c>
      <c r="B1529" s="7"/>
      <c r="C1529" s="5" t="s">
        <v>5</v>
      </c>
      <c r="D1529" s="6"/>
      <c r="E1529" s="3" t="s">
        <v>6</v>
      </c>
      <c r="F1529" s="56"/>
      <c r="G1529" s="4"/>
      <c r="H1529" s="353" t="s">
        <v>5</v>
      </c>
      <c r="I1529" s="354"/>
    </row>
    <row r="1531" spans="1:9" ht="15">
      <c r="A1531" s="3" t="s">
        <v>350</v>
      </c>
      <c r="B1531" s="7"/>
      <c r="C1531" s="5" t="s">
        <v>353</v>
      </c>
      <c r="D1531" s="6"/>
      <c r="E1531" s="3" t="s">
        <v>7</v>
      </c>
      <c r="F1531" s="56"/>
      <c r="G1531" s="4"/>
      <c r="H1531" s="353" t="s">
        <v>5</v>
      </c>
      <c r="I1531" s="354"/>
    </row>
    <row r="1532" ht="15">
      <c r="B1532" s="46"/>
    </row>
    <row r="1533" spans="1:9" ht="15">
      <c r="A1533" s="355" t="s">
        <v>8</v>
      </c>
      <c r="B1533" s="356"/>
      <c r="C1533" s="356"/>
      <c r="D1533" s="357"/>
      <c r="E1533" s="8" t="s">
        <v>351</v>
      </c>
      <c r="F1533" s="8" t="s">
        <v>352</v>
      </c>
      <c r="G1533" s="8" t="s">
        <v>9</v>
      </c>
      <c r="H1533" s="8" t="s">
        <v>10</v>
      </c>
      <c r="I1533" s="8" t="s">
        <v>478</v>
      </c>
    </row>
    <row r="1534" spans="1:9" ht="15">
      <c r="A1534" s="440" t="s">
        <v>242</v>
      </c>
      <c r="B1534" s="441"/>
      <c r="C1534" s="441"/>
      <c r="D1534" s="442"/>
      <c r="E1534" s="9">
        <v>9860</v>
      </c>
      <c r="F1534" s="9">
        <v>9860</v>
      </c>
      <c r="G1534" s="10">
        <v>124</v>
      </c>
      <c r="H1534" s="11">
        <v>41765</v>
      </c>
      <c r="I1534" s="9" t="s">
        <v>14</v>
      </c>
    </row>
    <row r="1535" spans="1:6" ht="15">
      <c r="A1535" s="17"/>
      <c r="B1535" s="17"/>
      <c r="C1535" s="17"/>
      <c r="E1535" s="18" t="s">
        <v>11</v>
      </c>
      <c r="F1535" s="47">
        <f>SUM(F1534:F1534)</f>
        <v>9860</v>
      </c>
    </row>
    <row r="1538" spans="1:9" ht="15">
      <c r="A1538" s="2" t="s">
        <v>0</v>
      </c>
      <c r="B1538" s="367" t="s">
        <v>17</v>
      </c>
      <c r="C1538" s="368"/>
      <c r="D1538" s="368"/>
      <c r="E1538" s="368"/>
      <c r="F1538" s="368"/>
      <c r="G1538" s="368"/>
      <c r="H1538" s="368"/>
      <c r="I1538" s="369"/>
    </row>
    <row r="1540" spans="1:9" ht="15">
      <c r="A1540" s="3" t="s">
        <v>2</v>
      </c>
      <c r="B1540" s="4"/>
      <c r="C1540" s="203" t="s">
        <v>34</v>
      </c>
      <c r="D1540" s="204"/>
      <c r="E1540" s="201" t="s">
        <v>3</v>
      </c>
      <c r="F1540" s="230"/>
      <c r="G1540" s="205"/>
      <c r="H1540" s="353" t="s">
        <v>90</v>
      </c>
      <c r="I1540" s="354"/>
    </row>
    <row r="1542" spans="1:9" ht="15">
      <c r="A1542" s="3" t="s">
        <v>4</v>
      </c>
      <c r="B1542" s="7"/>
      <c r="C1542" s="5" t="s">
        <v>5</v>
      </c>
      <c r="D1542" s="6"/>
      <c r="E1542" s="3" t="s">
        <v>6</v>
      </c>
      <c r="F1542" s="56"/>
      <c r="G1542" s="4"/>
      <c r="H1542" s="353" t="s">
        <v>5</v>
      </c>
      <c r="I1542" s="354"/>
    </row>
    <row r="1544" spans="1:9" ht="15">
      <c r="A1544" s="3" t="s">
        <v>350</v>
      </c>
      <c r="B1544" s="7"/>
      <c r="C1544" s="5" t="s">
        <v>353</v>
      </c>
      <c r="D1544" s="6"/>
      <c r="E1544" s="3" t="s">
        <v>7</v>
      </c>
      <c r="F1544" s="56"/>
      <c r="G1544" s="4"/>
      <c r="H1544" s="353" t="s">
        <v>5</v>
      </c>
      <c r="I1544" s="354"/>
    </row>
    <row r="1546" spans="1:9" ht="15">
      <c r="A1546" s="355" t="s">
        <v>8</v>
      </c>
      <c r="B1546" s="356"/>
      <c r="C1546" s="356"/>
      <c r="D1546" s="357"/>
      <c r="E1546" s="8" t="s">
        <v>351</v>
      </c>
      <c r="F1546" s="8" t="s">
        <v>352</v>
      </c>
      <c r="G1546" s="8" t="s">
        <v>9</v>
      </c>
      <c r="H1546" s="8" t="s">
        <v>10</v>
      </c>
      <c r="I1546" s="8" t="s">
        <v>478</v>
      </c>
    </row>
    <row r="1547" spans="1:9" ht="15">
      <c r="A1547" s="353" t="s">
        <v>32</v>
      </c>
      <c r="B1547" s="390"/>
      <c r="C1547" s="390"/>
      <c r="D1547" s="354"/>
      <c r="E1547" s="9">
        <v>9531.72</v>
      </c>
      <c r="F1547" s="9">
        <f>E1547</f>
        <v>9531.72</v>
      </c>
      <c r="G1547" s="10">
        <v>125</v>
      </c>
      <c r="H1547" s="11">
        <v>41765</v>
      </c>
      <c r="I1547" s="9" t="s">
        <v>14</v>
      </c>
    </row>
    <row r="1548" spans="1:6" ht="15">
      <c r="A1548" s="17"/>
      <c r="B1548" s="17"/>
      <c r="C1548" s="17"/>
      <c r="E1548" s="18" t="s">
        <v>11</v>
      </c>
      <c r="F1548" s="19">
        <f>SUM(F1547:F1547)</f>
        <v>9531.72</v>
      </c>
    </row>
    <row r="1549" spans="1:6" ht="15">
      <c r="A1549" s="17"/>
      <c r="B1549" s="17"/>
      <c r="C1549" s="17"/>
      <c r="D1549" s="28"/>
      <c r="E1549" s="29"/>
      <c r="F1549" s="29"/>
    </row>
    <row r="1550" spans="1:6" s="199" customFormat="1" ht="15">
      <c r="A1550" s="209"/>
      <c r="B1550" s="209"/>
      <c r="C1550" s="209"/>
      <c r="D1550" s="219"/>
      <c r="E1550" s="220"/>
      <c r="F1550" s="220"/>
    </row>
    <row r="1551" spans="1:6" s="199" customFormat="1" ht="15">
      <c r="A1551" s="209"/>
      <c r="B1551" s="209"/>
      <c r="C1551" s="209"/>
      <c r="D1551" s="219"/>
      <c r="E1551" s="220"/>
      <c r="F1551" s="220"/>
    </row>
    <row r="1552" spans="1:6" s="199" customFormat="1" ht="15">
      <c r="A1552" s="209"/>
      <c r="B1552" s="209"/>
      <c r="C1552" s="209"/>
      <c r="D1552" s="219"/>
      <c r="E1552" s="220"/>
      <c r="F1552" s="220"/>
    </row>
    <row r="1553" spans="1:6" ht="15">
      <c r="A1553" s="17"/>
      <c r="B1553" s="17"/>
      <c r="C1553" s="17"/>
      <c r="D1553" s="28"/>
      <c r="E1553" s="29"/>
      <c r="F1553" s="29"/>
    </row>
    <row r="1554" spans="1:9" ht="15">
      <c r="A1554" s="2" t="s">
        <v>0</v>
      </c>
      <c r="B1554" s="367" t="s">
        <v>245</v>
      </c>
      <c r="C1554" s="368"/>
      <c r="D1554" s="368"/>
      <c r="E1554" s="368"/>
      <c r="F1554" s="368"/>
      <c r="G1554" s="368"/>
      <c r="H1554" s="368"/>
      <c r="I1554" s="369"/>
    </row>
    <row r="1556" spans="1:9" ht="15">
      <c r="A1556" s="3" t="s">
        <v>2</v>
      </c>
      <c r="B1556" s="4"/>
      <c r="C1556" s="353" t="s">
        <v>34</v>
      </c>
      <c r="D1556" s="354"/>
      <c r="E1556" s="3" t="s">
        <v>3</v>
      </c>
      <c r="F1556" s="56"/>
      <c r="G1556" s="7"/>
      <c r="H1556" s="353" t="s">
        <v>34</v>
      </c>
      <c r="I1556" s="354"/>
    </row>
    <row r="1558" spans="1:9" ht="15">
      <c r="A1558" s="3" t="s">
        <v>4</v>
      </c>
      <c r="B1558" s="7"/>
      <c r="C1558" s="5" t="s">
        <v>5</v>
      </c>
      <c r="D1558" s="6"/>
      <c r="E1558" s="3" t="s">
        <v>6</v>
      </c>
      <c r="F1558" s="56"/>
      <c r="G1558" s="4"/>
      <c r="H1558" s="353" t="s">
        <v>5</v>
      </c>
      <c r="I1558" s="354"/>
    </row>
    <row r="1560" spans="1:9" ht="15">
      <c r="A1560" s="3" t="s">
        <v>350</v>
      </c>
      <c r="B1560" s="7"/>
      <c r="C1560" s="5" t="s">
        <v>353</v>
      </c>
      <c r="D1560" s="6"/>
      <c r="E1560" s="3" t="s">
        <v>7</v>
      </c>
      <c r="F1560" s="56"/>
      <c r="G1560" s="4"/>
      <c r="H1560" s="353" t="s">
        <v>5</v>
      </c>
      <c r="I1560" s="354"/>
    </row>
    <row r="1561" ht="15">
      <c r="B1561" s="46"/>
    </row>
    <row r="1562" spans="1:9" ht="15">
      <c r="A1562" s="355" t="s">
        <v>8</v>
      </c>
      <c r="B1562" s="356"/>
      <c r="C1562" s="356"/>
      <c r="D1562" s="357"/>
      <c r="E1562" s="8" t="s">
        <v>351</v>
      </c>
      <c r="F1562" s="8" t="s">
        <v>352</v>
      </c>
      <c r="G1562" s="8" t="s">
        <v>9</v>
      </c>
      <c r="H1562" s="8" t="s">
        <v>10</v>
      </c>
      <c r="I1562" s="8" t="s">
        <v>478</v>
      </c>
    </row>
    <row r="1563" spans="1:9" ht="15">
      <c r="A1563" s="440" t="s">
        <v>86</v>
      </c>
      <c r="B1563" s="441"/>
      <c r="C1563" s="441"/>
      <c r="D1563" s="442"/>
      <c r="E1563" s="9">
        <v>7028.44</v>
      </c>
      <c r="F1563" s="9">
        <v>7028.44</v>
      </c>
      <c r="G1563" s="10">
        <v>126</v>
      </c>
      <c r="H1563" s="11">
        <v>41765</v>
      </c>
      <c r="I1563" s="9" t="s">
        <v>74</v>
      </c>
    </row>
    <row r="1564" spans="1:6" ht="15">
      <c r="A1564" s="17"/>
      <c r="B1564" s="17"/>
      <c r="C1564" s="17"/>
      <c r="E1564" s="18" t="s">
        <v>11</v>
      </c>
      <c r="F1564" s="47">
        <f>SUM(F1563:F1563)</f>
        <v>7028.44</v>
      </c>
    </row>
    <row r="1567" spans="1:9" ht="15">
      <c r="A1567" s="2" t="s">
        <v>0</v>
      </c>
      <c r="B1567" s="367" t="s">
        <v>47</v>
      </c>
      <c r="C1567" s="368"/>
      <c r="D1567" s="368"/>
      <c r="E1567" s="368"/>
      <c r="F1567" s="368"/>
      <c r="G1567" s="368"/>
      <c r="H1567" s="368"/>
      <c r="I1567" s="369"/>
    </row>
    <row r="1569" spans="1:9" ht="15">
      <c r="A1569" s="3" t="s">
        <v>2</v>
      </c>
      <c r="B1569" s="4"/>
      <c r="C1569" s="353" t="s">
        <v>34</v>
      </c>
      <c r="D1569" s="354"/>
      <c r="E1569" s="3" t="s">
        <v>3</v>
      </c>
      <c r="F1569" s="56"/>
      <c r="G1569" s="7"/>
      <c r="H1569" s="353" t="s">
        <v>34</v>
      </c>
      <c r="I1569" s="354"/>
    </row>
    <row r="1571" spans="1:9" ht="15">
      <c r="A1571" s="3" t="s">
        <v>4</v>
      </c>
      <c r="B1571" s="7"/>
      <c r="C1571" s="5" t="s">
        <v>5</v>
      </c>
      <c r="D1571" s="6"/>
      <c r="E1571" s="3" t="s">
        <v>6</v>
      </c>
      <c r="F1571" s="56"/>
      <c r="G1571" s="4"/>
      <c r="H1571" s="353" t="s">
        <v>5</v>
      </c>
      <c r="I1571" s="354"/>
    </row>
    <row r="1573" spans="1:9" ht="15">
      <c r="A1573" s="3" t="s">
        <v>350</v>
      </c>
      <c r="B1573" s="7"/>
      <c r="C1573" s="5" t="s">
        <v>353</v>
      </c>
      <c r="D1573" s="6"/>
      <c r="E1573" s="3" t="s">
        <v>7</v>
      </c>
      <c r="F1573" s="56"/>
      <c r="G1573" s="4"/>
      <c r="H1573" s="353" t="s">
        <v>5</v>
      </c>
      <c r="I1573" s="354"/>
    </row>
    <row r="1574" ht="15">
      <c r="B1574" s="46"/>
    </row>
    <row r="1575" spans="1:9" ht="15">
      <c r="A1575" s="355" t="s">
        <v>8</v>
      </c>
      <c r="B1575" s="356"/>
      <c r="C1575" s="356"/>
      <c r="D1575" s="357"/>
      <c r="E1575" s="8" t="s">
        <v>351</v>
      </c>
      <c r="F1575" s="8" t="s">
        <v>352</v>
      </c>
      <c r="G1575" s="8" t="s">
        <v>9</v>
      </c>
      <c r="H1575" s="8" t="s">
        <v>10</v>
      </c>
      <c r="I1575" s="8" t="s">
        <v>478</v>
      </c>
    </row>
    <row r="1576" spans="1:9" ht="15">
      <c r="A1576" s="440" t="s">
        <v>258</v>
      </c>
      <c r="B1576" s="441"/>
      <c r="C1576" s="441"/>
      <c r="D1576" s="442"/>
      <c r="E1576" s="9">
        <v>2204</v>
      </c>
      <c r="F1576" s="9">
        <v>2204</v>
      </c>
      <c r="G1576" s="10">
        <v>127</v>
      </c>
      <c r="H1576" s="11">
        <v>41765</v>
      </c>
      <c r="I1576" s="9" t="s">
        <v>14</v>
      </c>
    </row>
    <row r="1577" spans="1:6" ht="15">
      <c r="A1577" s="17"/>
      <c r="B1577" s="17"/>
      <c r="C1577" s="17"/>
      <c r="E1577" s="18" t="s">
        <v>11</v>
      </c>
      <c r="F1577" s="47">
        <f>SUM(F1576:F1576)</f>
        <v>2204</v>
      </c>
    </row>
    <row r="1578" spans="1:6" ht="15">
      <c r="A1578" s="17"/>
      <c r="B1578" s="17"/>
      <c r="C1578" s="17"/>
      <c r="D1578" s="28"/>
      <c r="E1578" s="29"/>
      <c r="F1578" s="29"/>
    </row>
    <row r="1579" spans="1:6" ht="15">
      <c r="A1579" s="17"/>
      <c r="B1579" s="17"/>
      <c r="C1579" s="17"/>
      <c r="D1579" s="28"/>
      <c r="E1579" s="29"/>
      <c r="F1579" s="29"/>
    </row>
    <row r="1580" spans="1:9" ht="15">
      <c r="A1580" s="2" t="s">
        <v>0</v>
      </c>
      <c r="B1580" s="367" t="s">
        <v>17</v>
      </c>
      <c r="C1580" s="368"/>
      <c r="D1580" s="368"/>
      <c r="E1580" s="368"/>
      <c r="F1580" s="368"/>
      <c r="G1580" s="368"/>
      <c r="H1580" s="368"/>
      <c r="I1580" s="369"/>
    </row>
    <row r="1582" spans="1:9" ht="15">
      <c r="A1582" s="3" t="s">
        <v>2</v>
      </c>
      <c r="B1582" s="4"/>
      <c r="C1582" s="353" t="s">
        <v>183</v>
      </c>
      <c r="D1582" s="354"/>
      <c r="E1582" s="3" t="s">
        <v>3</v>
      </c>
      <c r="F1582" s="56"/>
      <c r="G1582" s="7"/>
      <c r="H1582" s="353" t="s">
        <v>183</v>
      </c>
      <c r="I1582" s="354"/>
    </row>
    <row r="1584" spans="1:9" ht="15">
      <c r="A1584" s="3" t="s">
        <v>4</v>
      </c>
      <c r="B1584" s="7"/>
      <c r="C1584" s="5" t="s">
        <v>5</v>
      </c>
      <c r="D1584" s="6"/>
      <c r="E1584" s="3" t="s">
        <v>6</v>
      </c>
      <c r="F1584" s="56"/>
      <c r="G1584" s="4"/>
      <c r="H1584" s="353" t="s">
        <v>5</v>
      </c>
      <c r="I1584" s="354"/>
    </row>
    <row r="1586" spans="1:9" ht="15">
      <c r="A1586" s="3" t="s">
        <v>350</v>
      </c>
      <c r="B1586" s="7"/>
      <c r="C1586" s="5" t="s">
        <v>353</v>
      </c>
      <c r="D1586" s="6"/>
      <c r="E1586" s="3" t="s">
        <v>7</v>
      </c>
      <c r="F1586" s="56"/>
      <c r="G1586" s="4"/>
      <c r="H1586" s="353" t="s">
        <v>5</v>
      </c>
      <c r="I1586" s="354"/>
    </row>
    <row r="1587" ht="15">
      <c r="B1587" s="46"/>
    </row>
    <row r="1588" spans="1:9" ht="15">
      <c r="A1588" s="355" t="s">
        <v>8</v>
      </c>
      <c r="B1588" s="356"/>
      <c r="C1588" s="356"/>
      <c r="D1588" s="357"/>
      <c r="E1588" s="8" t="s">
        <v>351</v>
      </c>
      <c r="F1588" s="8" t="s">
        <v>352</v>
      </c>
      <c r="G1588" s="8" t="s">
        <v>9</v>
      </c>
      <c r="H1588" s="8" t="s">
        <v>10</v>
      </c>
      <c r="I1588" s="8" t="s">
        <v>478</v>
      </c>
    </row>
    <row r="1589" spans="1:9" ht="15">
      <c r="A1589" s="440" t="s">
        <v>83</v>
      </c>
      <c r="B1589" s="441"/>
      <c r="C1589" s="441"/>
      <c r="D1589" s="442"/>
      <c r="E1589" s="9">
        <v>2151.61</v>
      </c>
      <c r="F1589" s="9">
        <v>2151.61</v>
      </c>
      <c r="G1589" s="10">
        <v>128</v>
      </c>
      <c r="H1589" s="11">
        <v>41766</v>
      </c>
      <c r="I1589" s="9" t="s">
        <v>14</v>
      </c>
    </row>
    <row r="1590" spans="1:6" ht="15">
      <c r="A1590" s="17"/>
      <c r="B1590" s="17"/>
      <c r="C1590" s="17"/>
      <c r="E1590" s="18" t="s">
        <v>11</v>
      </c>
      <c r="F1590" s="47">
        <f>SUM(F1589)</f>
        <v>2151.61</v>
      </c>
    </row>
    <row r="1591" spans="1:6" ht="15">
      <c r="A1591" s="17"/>
      <c r="B1591" s="17"/>
      <c r="C1591" s="17"/>
      <c r="D1591" s="28"/>
      <c r="E1591" s="29"/>
      <c r="F1591" s="29"/>
    </row>
    <row r="1592" spans="1:6" s="199" customFormat="1" ht="15">
      <c r="A1592" s="209"/>
      <c r="B1592" s="209"/>
      <c r="C1592" s="209"/>
      <c r="D1592" s="219"/>
      <c r="E1592" s="220"/>
      <c r="F1592" s="220"/>
    </row>
    <row r="1593" spans="1:6" s="199" customFormat="1" ht="15">
      <c r="A1593" s="209"/>
      <c r="B1593" s="209"/>
      <c r="C1593" s="209"/>
      <c r="D1593" s="219"/>
      <c r="E1593" s="220"/>
      <c r="F1593" s="220"/>
    </row>
    <row r="1594" spans="1:6" s="199" customFormat="1" ht="15">
      <c r="A1594" s="209"/>
      <c r="B1594" s="209"/>
      <c r="C1594" s="209"/>
      <c r="D1594" s="219"/>
      <c r="E1594" s="220"/>
      <c r="F1594" s="220"/>
    </row>
    <row r="1595" spans="1:6" ht="15">
      <c r="A1595" s="17"/>
      <c r="B1595" s="17"/>
      <c r="C1595" s="17"/>
      <c r="D1595" s="28"/>
      <c r="E1595" s="29"/>
      <c r="F1595" s="29"/>
    </row>
    <row r="1596" spans="1:9" ht="15">
      <c r="A1596" s="2" t="s">
        <v>0</v>
      </c>
      <c r="B1596" s="367" t="s">
        <v>17</v>
      </c>
      <c r="C1596" s="368"/>
      <c r="D1596" s="368"/>
      <c r="E1596" s="368"/>
      <c r="F1596" s="368"/>
      <c r="G1596" s="368"/>
      <c r="H1596" s="368"/>
      <c r="I1596" s="369"/>
    </row>
    <row r="1598" spans="1:9" ht="15">
      <c r="A1598" s="3" t="s">
        <v>2</v>
      </c>
      <c r="B1598" s="4"/>
      <c r="C1598" s="353" t="s">
        <v>163</v>
      </c>
      <c r="D1598" s="354"/>
      <c r="E1598" s="3" t="s">
        <v>3</v>
      </c>
      <c r="F1598" s="56"/>
      <c r="G1598" s="7"/>
      <c r="H1598" s="353" t="s">
        <v>163</v>
      </c>
      <c r="I1598" s="354"/>
    </row>
    <row r="1600" spans="1:9" ht="15">
      <c r="A1600" s="3" t="s">
        <v>4</v>
      </c>
      <c r="B1600" s="7"/>
      <c r="C1600" s="5" t="s">
        <v>5</v>
      </c>
      <c r="D1600" s="6"/>
      <c r="E1600" s="3" t="s">
        <v>6</v>
      </c>
      <c r="F1600" s="56"/>
      <c r="G1600" s="4"/>
      <c r="H1600" s="353" t="s">
        <v>5</v>
      </c>
      <c r="I1600" s="354"/>
    </row>
    <row r="1602" spans="1:9" ht="15">
      <c r="A1602" s="3" t="s">
        <v>350</v>
      </c>
      <c r="B1602" s="7"/>
      <c r="C1602" s="5" t="s">
        <v>353</v>
      </c>
      <c r="D1602" s="6"/>
      <c r="E1602" s="3" t="s">
        <v>7</v>
      </c>
      <c r="F1602" s="56"/>
      <c r="G1602" s="4"/>
      <c r="H1602" s="353" t="s">
        <v>5</v>
      </c>
      <c r="I1602" s="354"/>
    </row>
    <row r="1603" ht="15">
      <c r="B1603" s="46"/>
    </row>
    <row r="1604" spans="1:9" ht="15">
      <c r="A1604" s="355" t="s">
        <v>8</v>
      </c>
      <c r="B1604" s="356"/>
      <c r="C1604" s="356"/>
      <c r="D1604" s="357"/>
      <c r="E1604" s="8" t="s">
        <v>351</v>
      </c>
      <c r="F1604" s="8" t="s">
        <v>352</v>
      </c>
      <c r="G1604" s="8" t="s">
        <v>9</v>
      </c>
      <c r="H1604" s="8" t="s">
        <v>10</v>
      </c>
      <c r="I1604" s="8" t="s">
        <v>478</v>
      </c>
    </row>
    <row r="1605" spans="1:9" ht="15">
      <c r="A1605" s="440" t="s">
        <v>176</v>
      </c>
      <c r="B1605" s="441"/>
      <c r="C1605" s="441"/>
      <c r="D1605" s="442"/>
      <c r="E1605" s="9">
        <v>19578.48</v>
      </c>
      <c r="F1605" s="9">
        <v>19578.48</v>
      </c>
      <c r="G1605" s="10">
        <v>129</v>
      </c>
      <c r="H1605" s="11">
        <v>41766</v>
      </c>
      <c r="I1605" s="9" t="s">
        <v>14</v>
      </c>
    </row>
    <row r="1606" spans="1:6" ht="15">
      <c r="A1606" s="17"/>
      <c r="B1606" s="17"/>
      <c r="C1606" s="17"/>
      <c r="E1606" s="18" t="s">
        <v>11</v>
      </c>
      <c r="F1606" s="47">
        <f>SUM(F1605:F1605)</f>
        <v>19578.48</v>
      </c>
    </row>
    <row r="1607" spans="1:6" ht="15">
      <c r="A1607" s="17"/>
      <c r="B1607" s="17"/>
      <c r="C1607" s="17"/>
      <c r="D1607" s="28"/>
      <c r="E1607" s="29"/>
      <c r="F1607" s="29"/>
    </row>
    <row r="1608" spans="1:6" s="199" customFormat="1" ht="15">
      <c r="A1608" s="209"/>
      <c r="B1608" s="209"/>
      <c r="C1608" s="209"/>
      <c r="D1608" s="219"/>
      <c r="E1608" s="220"/>
      <c r="F1608" s="220"/>
    </row>
    <row r="1609" spans="1:9" s="199" customFormat="1" ht="15">
      <c r="A1609" s="200" t="s">
        <v>0</v>
      </c>
      <c r="B1609" s="367" t="s">
        <v>47</v>
      </c>
      <c r="C1609" s="368"/>
      <c r="D1609" s="368"/>
      <c r="E1609" s="368"/>
      <c r="F1609" s="368"/>
      <c r="G1609" s="368"/>
      <c r="H1609" s="368"/>
      <c r="I1609" s="369"/>
    </row>
    <row r="1610" s="199" customFormat="1" ht="15"/>
    <row r="1611" spans="1:9" s="199" customFormat="1" ht="15">
      <c r="A1611" s="201" t="s">
        <v>2</v>
      </c>
      <c r="B1611" s="202"/>
      <c r="C1611" s="203" t="s">
        <v>34</v>
      </c>
      <c r="D1611" s="204"/>
      <c r="E1611" s="201" t="s">
        <v>3</v>
      </c>
      <c r="F1611" s="230"/>
      <c r="G1611" s="205"/>
      <c r="H1611" s="353" t="s">
        <v>34</v>
      </c>
      <c r="I1611" s="354"/>
    </row>
    <row r="1612" s="199" customFormat="1" ht="15"/>
    <row r="1613" spans="1:9" s="199" customFormat="1" ht="15">
      <c r="A1613" s="201" t="s">
        <v>4</v>
      </c>
      <c r="B1613" s="205"/>
      <c r="C1613" s="203" t="s">
        <v>5</v>
      </c>
      <c r="D1613" s="204"/>
      <c r="E1613" s="201" t="s">
        <v>6</v>
      </c>
      <c r="F1613" s="230"/>
      <c r="G1613" s="202"/>
      <c r="H1613" s="353" t="s">
        <v>5</v>
      </c>
      <c r="I1613" s="354"/>
    </row>
    <row r="1614" s="199" customFormat="1" ht="15"/>
    <row r="1615" spans="1:9" s="199" customFormat="1" ht="15">
      <c r="A1615" s="201" t="s">
        <v>350</v>
      </c>
      <c r="B1615" s="205"/>
      <c r="C1615" s="203" t="s">
        <v>353</v>
      </c>
      <c r="D1615" s="204"/>
      <c r="E1615" s="201" t="s">
        <v>7</v>
      </c>
      <c r="F1615" s="230"/>
      <c r="G1615" s="202"/>
      <c r="H1615" s="353" t="s">
        <v>5</v>
      </c>
      <c r="I1615" s="354"/>
    </row>
    <row r="1616" s="199" customFormat="1" ht="15"/>
    <row r="1617" spans="1:9" s="199" customFormat="1" ht="15">
      <c r="A1617" s="355" t="s">
        <v>8</v>
      </c>
      <c r="B1617" s="356"/>
      <c r="C1617" s="356"/>
      <c r="D1617" s="357"/>
      <c r="E1617" s="206" t="s">
        <v>351</v>
      </c>
      <c r="F1617" s="206" t="s">
        <v>352</v>
      </c>
      <c r="G1617" s="206" t="s">
        <v>9</v>
      </c>
      <c r="H1617" s="206" t="s">
        <v>10</v>
      </c>
      <c r="I1617" s="206" t="s">
        <v>478</v>
      </c>
    </row>
    <row r="1618" spans="1:9" s="199" customFormat="1" ht="15">
      <c r="A1618" s="353" t="s">
        <v>155</v>
      </c>
      <c r="B1618" s="390"/>
      <c r="C1618" s="390"/>
      <c r="D1618" s="354"/>
      <c r="E1618" s="207">
        <v>17748</v>
      </c>
      <c r="F1618" s="207">
        <v>17748</v>
      </c>
      <c r="G1618" s="193">
        <v>130</v>
      </c>
      <c r="H1618" s="194">
        <v>41775</v>
      </c>
      <c r="I1618" s="207" t="s">
        <v>293</v>
      </c>
    </row>
    <row r="1619" spans="1:6" s="199" customFormat="1" ht="15">
      <c r="A1619" s="209"/>
      <c r="B1619" s="209"/>
      <c r="C1619" s="209"/>
      <c r="E1619" s="210" t="s">
        <v>11</v>
      </c>
      <c r="F1619" s="211">
        <f>SUM(F1618:F1618)</f>
        <v>17748</v>
      </c>
    </row>
    <row r="1620" spans="1:6" s="199" customFormat="1" ht="15">
      <c r="A1620" s="209"/>
      <c r="B1620" s="209"/>
      <c r="C1620" s="209"/>
      <c r="D1620" s="219"/>
      <c r="E1620" s="220"/>
      <c r="F1620" s="220"/>
    </row>
    <row r="1622" spans="1:9" ht="15">
      <c r="A1622" s="2" t="s">
        <v>0</v>
      </c>
      <c r="B1622" s="367" t="s">
        <v>17</v>
      </c>
      <c r="C1622" s="368"/>
      <c r="D1622" s="368"/>
      <c r="E1622" s="368"/>
      <c r="F1622" s="368"/>
      <c r="G1622" s="368"/>
      <c r="H1622" s="368"/>
      <c r="I1622" s="369"/>
    </row>
    <row r="1624" spans="1:9" ht="14.25" customHeight="1">
      <c r="A1624" s="27" t="s">
        <v>2</v>
      </c>
      <c r="B1624" s="4"/>
      <c r="C1624" s="483" t="s">
        <v>34</v>
      </c>
      <c r="D1624" s="484"/>
      <c r="E1624" s="27" t="s">
        <v>3</v>
      </c>
      <c r="F1624" s="57"/>
      <c r="G1624" s="7"/>
      <c r="H1624" s="501" t="s">
        <v>133</v>
      </c>
      <c r="I1624" s="502"/>
    </row>
    <row r="1626" spans="1:9" ht="15">
      <c r="A1626" s="3" t="s">
        <v>4</v>
      </c>
      <c r="B1626" s="7"/>
      <c r="C1626" s="5" t="s">
        <v>5</v>
      </c>
      <c r="D1626" s="6"/>
      <c r="E1626" s="3" t="s">
        <v>6</v>
      </c>
      <c r="F1626" s="56"/>
      <c r="G1626" s="4"/>
      <c r="H1626" s="353" t="s">
        <v>5</v>
      </c>
      <c r="I1626" s="354"/>
    </row>
    <row r="1628" spans="1:9" ht="15">
      <c r="A1628" s="3" t="s">
        <v>350</v>
      </c>
      <c r="B1628" s="7"/>
      <c r="C1628" s="5" t="s">
        <v>353</v>
      </c>
      <c r="D1628" s="6"/>
      <c r="E1628" s="3" t="s">
        <v>7</v>
      </c>
      <c r="F1628" s="56"/>
      <c r="G1628" s="4"/>
      <c r="H1628" s="353" t="s">
        <v>5</v>
      </c>
      <c r="I1628" s="354"/>
    </row>
    <row r="1630" spans="1:9" ht="15">
      <c r="A1630" s="355" t="s">
        <v>8</v>
      </c>
      <c r="B1630" s="356"/>
      <c r="C1630" s="356"/>
      <c r="D1630" s="357"/>
      <c r="E1630" s="8" t="s">
        <v>351</v>
      </c>
      <c r="F1630" s="8" t="s">
        <v>352</v>
      </c>
      <c r="G1630" s="8" t="s">
        <v>9</v>
      </c>
      <c r="H1630" s="8" t="s">
        <v>10</v>
      </c>
      <c r="I1630" s="8" t="s">
        <v>478</v>
      </c>
    </row>
    <row r="1631" spans="1:9" ht="15">
      <c r="A1631" s="353" t="s">
        <v>32</v>
      </c>
      <c r="B1631" s="390"/>
      <c r="C1631" s="390"/>
      <c r="D1631" s="354"/>
      <c r="E1631" s="9">
        <v>9720.8</v>
      </c>
      <c r="F1631" s="9">
        <f>E1631</f>
        <v>9720.8</v>
      </c>
      <c r="G1631" s="10">
        <v>132</v>
      </c>
      <c r="H1631" s="11">
        <v>41766</v>
      </c>
      <c r="I1631" s="9" t="s">
        <v>14</v>
      </c>
    </row>
    <row r="1632" spans="1:6" ht="15">
      <c r="A1632" s="17"/>
      <c r="B1632" s="17"/>
      <c r="C1632" s="17"/>
      <c r="E1632" s="18" t="s">
        <v>11</v>
      </c>
      <c r="F1632" s="19">
        <f>SUM(F1631:F1631)</f>
        <v>9720.8</v>
      </c>
    </row>
    <row r="1634" s="199" customFormat="1" ht="15"/>
    <row r="1635" s="199" customFormat="1" ht="15"/>
    <row r="1636" s="199" customFormat="1" ht="15"/>
    <row r="1638" spans="1:9" ht="15">
      <c r="A1638" s="2" t="s">
        <v>0</v>
      </c>
      <c r="B1638" s="367" t="s">
        <v>21</v>
      </c>
      <c r="C1638" s="368"/>
      <c r="D1638" s="368"/>
      <c r="E1638" s="368"/>
      <c r="F1638" s="368"/>
      <c r="G1638" s="368"/>
      <c r="H1638" s="368"/>
      <c r="I1638" s="369"/>
    </row>
    <row r="1640" spans="1:9" ht="15">
      <c r="A1640" s="3" t="s">
        <v>2</v>
      </c>
      <c r="B1640" s="4"/>
      <c r="C1640" s="353" t="s">
        <v>163</v>
      </c>
      <c r="D1640" s="354"/>
      <c r="E1640" s="3" t="s">
        <v>3</v>
      </c>
      <c r="F1640" s="56"/>
      <c r="G1640" s="7"/>
      <c r="H1640" s="353" t="s">
        <v>163</v>
      </c>
      <c r="I1640" s="354"/>
    </row>
    <row r="1642" spans="1:9" ht="15">
      <c r="A1642" s="3" t="s">
        <v>4</v>
      </c>
      <c r="B1642" s="7"/>
      <c r="C1642" s="5" t="s">
        <v>5</v>
      </c>
      <c r="D1642" s="6"/>
      <c r="E1642" s="3" t="s">
        <v>6</v>
      </c>
      <c r="F1642" s="56"/>
      <c r="G1642" s="4"/>
      <c r="H1642" s="353" t="s">
        <v>5</v>
      </c>
      <c r="I1642" s="354"/>
    </row>
    <row r="1644" spans="1:9" ht="15">
      <c r="A1644" s="3" t="s">
        <v>350</v>
      </c>
      <c r="B1644" s="7"/>
      <c r="C1644" s="5" t="s">
        <v>353</v>
      </c>
      <c r="D1644" s="6"/>
      <c r="E1644" s="3" t="s">
        <v>7</v>
      </c>
      <c r="F1644" s="56"/>
      <c r="G1644" s="4"/>
      <c r="H1644" s="353" t="s">
        <v>5</v>
      </c>
      <c r="I1644" s="354"/>
    </row>
    <row r="1645" ht="15">
      <c r="B1645" s="46"/>
    </row>
    <row r="1646" spans="1:9" ht="15">
      <c r="A1646" s="355" t="s">
        <v>8</v>
      </c>
      <c r="B1646" s="356"/>
      <c r="C1646" s="356"/>
      <c r="D1646" s="357"/>
      <c r="E1646" s="8" t="s">
        <v>351</v>
      </c>
      <c r="F1646" s="8" t="s">
        <v>352</v>
      </c>
      <c r="G1646" s="8" t="s">
        <v>9</v>
      </c>
      <c r="H1646" s="8" t="s">
        <v>10</v>
      </c>
      <c r="I1646" s="8" t="s">
        <v>478</v>
      </c>
    </row>
    <row r="1647" spans="1:9" ht="15">
      <c r="A1647" s="440" t="s">
        <v>178</v>
      </c>
      <c r="B1647" s="441"/>
      <c r="C1647" s="441"/>
      <c r="D1647" s="442"/>
      <c r="E1647" s="9">
        <v>8892.47</v>
      </c>
      <c r="F1647" s="9">
        <v>8892.47</v>
      </c>
      <c r="G1647" s="10">
        <v>133</v>
      </c>
      <c r="H1647" s="11">
        <v>41766</v>
      </c>
      <c r="I1647" s="9" t="s">
        <v>73</v>
      </c>
    </row>
    <row r="1648" spans="1:6" ht="15">
      <c r="A1648" s="17"/>
      <c r="B1648" s="17"/>
      <c r="C1648" s="17"/>
      <c r="E1648" s="18" t="s">
        <v>11</v>
      </c>
      <c r="F1648" s="47">
        <f>SUM(F1647:F1647)</f>
        <v>8892.47</v>
      </c>
    </row>
    <row r="1649" spans="1:6" ht="15">
      <c r="A1649" s="17"/>
      <c r="B1649" s="17"/>
      <c r="C1649" s="17"/>
      <c r="E1649" s="28"/>
      <c r="F1649" s="157"/>
    </row>
    <row r="1651" spans="1:9" ht="15">
      <c r="A1651" s="2" t="s">
        <v>0</v>
      </c>
      <c r="B1651" s="367" t="s">
        <v>24</v>
      </c>
      <c r="C1651" s="368"/>
      <c r="D1651" s="368"/>
      <c r="E1651" s="368"/>
      <c r="F1651" s="368"/>
      <c r="G1651" s="368"/>
      <c r="H1651" s="368"/>
      <c r="I1651" s="369"/>
    </row>
    <row r="1653" spans="1:9" ht="15">
      <c r="A1653" s="3" t="s">
        <v>2</v>
      </c>
      <c r="B1653" s="4"/>
      <c r="C1653" s="5" t="s">
        <v>395</v>
      </c>
      <c r="D1653" s="6"/>
      <c r="E1653" s="3" t="s">
        <v>3</v>
      </c>
      <c r="F1653" s="56"/>
      <c r="G1653" s="7"/>
      <c r="H1653" s="353" t="s">
        <v>395</v>
      </c>
      <c r="I1653" s="354"/>
    </row>
    <row r="1655" spans="1:9" ht="15">
      <c r="A1655" s="3" t="s">
        <v>4</v>
      </c>
      <c r="B1655" s="7"/>
      <c r="C1655" s="5" t="s">
        <v>5</v>
      </c>
      <c r="D1655" s="6"/>
      <c r="E1655" s="3" t="s">
        <v>6</v>
      </c>
      <c r="F1655" s="56"/>
      <c r="G1655" s="4"/>
      <c r="H1655" s="353" t="s">
        <v>5</v>
      </c>
      <c r="I1655" s="354"/>
    </row>
    <row r="1657" spans="1:9" ht="15">
      <c r="A1657" s="3" t="s">
        <v>350</v>
      </c>
      <c r="B1657" s="7"/>
      <c r="C1657" s="5" t="s">
        <v>353</v>
      </c>
      <c r="D1657" s="6"/>
      <c r="E1657" s="3" t="s">
        <v>7</v>
      </c>
      <c r="F1657" s="56"/>
      <c r="G1657" s="4"/>
      <c r="H1657" s="353" t="s">
        <v>5</v>
      </c>
      <c r="I1657" s="354"/>
    </row>
    <row r="1659" spans="1:9" ht="15">
      <c r="A1659" s="355" t="s">
        <v>8</v>
      </c>
      <c r="B1659" s="356"/>
      <c r="C1659" s="356"/>
      <c r="D1659" s="357"/>
      <c r="E1659" s="8" t="s">
        <v>351</v>
      </c>
      <c r="F1659" s="8" t="s">
        <v>352</v>
      </c>
      <c r="G1659" s="8" t="s">
        <v>9</v>
      </c>
      <c r="H1659" s="8" t="s">
        <v>10</v>
      </c>
      <c r="I1659" s="8" t="s">
        <v>478</v>
      </c>
    </row>
    <row r="1660" spans="1:9" ht="15">
      <c r="A1660" s="440" t="s">
        <v>396</v>
      </c>
      <c r="B1660" s="441"/>
      <c r="C1660" s="441"/>
      <c r="D1660" s="442"/>
      <c r="E1660" s="9"/>
      <c r="F1660" s="9">
        <v>7151.01</v>
      </c>
      <c r="G1660" s="10">
        <v>134</v>
      </c>
      <c r="H1660" s="11">
        <v>41766</v>
      </c>
      <c r="I1660" s="9" t="s">
        <v>364</v>
      </c>
    </row>
    <row r="1661" spans="1:6" ht="15">
      <c r="A1661" s="17"/>
      <c r="B1661" s="17"/>
      <c r="C1661" s="17"/>
      <c r="E1661" s="18" t="s">
        <v>11</v>
      </c>
      <c r="F1661" s="47">
        <f>SUM(F1660)</f>
        <v>7151.01</v>
      </c>
    </row>
    <row r="1663" ht="15" customHeight="1"/>
    <row r="1664" spans="1:9" ht="14.25" customHeight="1">
      <c r="A1664" s="2" t="s">
        <v>0</v>
      </c>
      <c r="B1664" s="367" t="s">
        <v>24</v>
      </c>
      <c r="C1664" s="368"/>
      <c r="D1664" s="368"/>
      <c r="E1664" s="368"/>
      <c r="F1664" s="368"/>
      <c r="G1664" s="368"/>
      <c r="H1664" s="368"/>
      <c r="I1664" s="369"/>
    </row>
    <row r="1665" ht="15" customHeight="1"/>
    <row r="1666" spans="1:9" ht="14.25" customHeight="1">
      <c r="A1666" s="27" t="s">
        <v>2</v>
      </c>
      <c r="B1666" s="4"/>
      <c r="C1666" s="483" t="s">
        <v>93</v>
      </c>
      <c r="D1666" s="484"/>
      <c r="E1666" s="27" t="s">
        <v>3</v>
      </c>
      <c r="F1666" s="57"/>
      <c r="G1666" s="7"/>
      <c r="H1666" s="483" t="s">
        <v>93</v>
      </c>
      <c r="I1666" s="484"/>
    </row>
    <row r="1668" spans="1:9" ht="15">
      <c r="A1668" s="3" t="s">
        <v>4</v>
      </c>
      <c r="B1668" s="7"/>
      <c r="C1668" s="5" t="s">
        <v>5</v>
      </c>
      <c r="D1668" s="6"/>
      <c r="E1668" s="3" t="s">
        <v>6</v>
      </c>
      <c r="F1668" s="56"/>
      <c r="G1668" s="4"/>
      <c r="H1668" s="353" t="s">
        <v>5</v>
      </c>
      <c r="I1668" s="354"/>
    </row>
    <row r="1670" spans="1:9" ht="15">
      <c r="A1670" s="3" t="s">
        <v>350</v>
      </c>
      <c r="B1670" s="7"/>
      <c r="C1670" s="5" t="s">
        <v>353</v>
      </c>
      <c r="D1670" s="6"/>
      <c r="E1670" s="3" t="s">
        <v>7</v>
      </c>
      <c r="F1670" s="56"/>
      <c r="G1670" s="4"/>
      <c r="H1670" s="353" t="s">
        <v>5</v>
      </c>
      <c r="I1670" s="354"/>
    </row>
    <row r="1672" spans="1:9" ht="15">
      <c r="A1672" s="355" t="s">
        <v>8</v>
      </c>
      <c r="B1672" s="356"/>
      <c r="C1672" s="356"/>
      <c r="D1672" s="357"/>
      <c r="E1672" s="8" t="s">
        <v>351</v>
      </c>
      <c r="F1672" s="8" t="s">
        <v>352</v>
      </c>
      <c r="G1672" s="8" t="s">
        <v>9</v>
      </c>
      <c r="H1672" s="8" t="s">
        <v>10</v>
      </c>
      <c r="I1672" s="8" t="s">
        <v>478</v>
      </c>
    </row>
    <row r="1673" spans="1:9" ht="15">
      <c r="A1673" s="353" t="s">
        <v>92</v>
      </c>
      <c r="B1673" s="390"/>
      <c r="C1673" s="390"/>
      <c r="D1673" s="354"/>
      <c r="E1673" s="9">
        <v>5510.64</v>
      </c>
      <c r="F1673" s="9">
        <f>E1673</f>
        <v>5510.64</v>
      </c>
      <c r="G1673" s="10">
        <v>135</v>
      </c>
      <c r="H1673" s="11">
        <v>41768</v>
      </c>
      <c r="I1673" s="9" t="s">
        <v>14</v>
      </c>
    </row>
    <row r="1674" spans="1:6" ht="15">
      <c r="A1674" s="17"/>
      <c r="B1674" s="17"/>
      <c r="C1674" s="17"/>
      <c r="E1674" s="18" t="s">
        <v>11</v>
      </c>
      <c r="F1674" s="19">
        <f>SUM(F1673:F1673)</f>
        <v>5510.64</v>
      </c>
    </row>
    <row r="1677" s="199" customFormat="1" ht="15"/>
    <row r="1678" s="199" customFormat="1" ht="15"/>
    <row r="1679" s="199" customFormat="1" ht="15"/>
    <row r="1680" spans="1:9" ht="15">
      <c r="A1680" s="2" t="s">
        <v>0</v>
      </c>
      <c r="B1680" s="367" t="s">
        <v>17</v>
      </c>
      <c r="C1680" s="368"/>
      <c r="D1680" s="368"/>
      <c r="E1680" s="368"/>
      <c r="F1680" s="368"/>
      <c r="G1680" s="368"/>
      <c r="H1680" s="368"/>
      <c r="I1680" s="369"/>
    </row>
    <row r="1682" spans="1:9" ht="15">
      <c r="A1682" s="3" t="s">
        <v>2</v>
      </c>
      <c r="B1682" s="4"/>
      <c r="C1682" s="353" t="s">
        <v>20</v>
      </c>
      <c r="D1682" s="354"/>
      <c r="E1682" s="3" t="s">
        <v>3</v>
      </c>
      <c r="F1682" s="56"/>
      <c r="G1682" s="7"/>
      <c r="H1682" s="353" t="s">
        <v>20</v>
      </c>
      <c r="I1682" s="354"/>
    </row>
    <row r="1684" spans="1:9" ht="15">
      <c r="A1684" s="3" t="s">
        <v>4</v>
      </c>
      <c r="B1684" s="7"/>
      <c r="C1684" s="5" t="s">
        <v>5</v>
      </c>
      <c r="D1684" s="6"/>
      <c r="E1684" s="3" t="s">
        <v>6</v>
      </c>
      <c r="F1684" s="56"/>
      <c r="G1684" s="4"/>
      <c r="H1684" s="353" t="s">
        <v>5</v>
      </c>
      <c r="I1684" s="354"/>
    </row>
    <row r="1686" spans="1:9" ht="15">
      <c r="A1686" s="3" t="s">
        <v>350</v>
      </c>
      <c r="B1686" s="7"/>
      <c r="C1686" s="5" t="s">
        <v>353</v>
      </c>
      <c r="D1686" s="6"/>
      <c r="E1686" s="3" t="s">
        <v>7</v>
      </c>
      <c r="F1686" s="56"/>
      <c r="G1686" s="4"/>
      <c r="H1686" s="353" t="s">
        <v>5</v>
      </c>
      <c r="I1686" s="354"/>
    </row>
    <row r="1687" ht="15">
      <c r="B1687" s="46"/>
    </row>
    <row r="1688" spans="1:9" ht="15">
      <c r="A1688" s="355" t="s">
        <v>8</v>
      </c>
      <c r="B1688" s="356"/>
      <c r="C1688" s="356"/>
      <c r="D1688" s="357"/>
      <c r="E1688" s="8" t="s">
        <v>351</v>
      </c>
      <c r="F1688" s="8" t="s">
        <v>352</v>
      </c>
      <c r="G1688" s="8" t="s">
        <v>9</v>
      </c>
      <c r="H1688" s="8" t="s">
        <v>10</v>
      </c>
      <c r="I1688" s="8" t="s">
        <v>478</v>
      </c>
    </row>
    <row r="1689" spans="1:9" ht="15">
      <c r="A1689" s="440" t="s">
        <v>59</v>
      </c>
      <c r="B1689" s="441"/>
      <c r="C1689" s="441"/>
      <c r="D1689" s="442"/>
      <c r="E1689" s="9">
        <v>2621.62</v>
      </c>
      <c r="F1689" s="9">
        <v>2621.62</v>
      </c>
      <c r="G1689" s="10">
        <v>136</v>
      </c>
      <c r="H1689" s="11">
        <v>41766</v>
      </c>
      <c r="I1689" s="9" t="s">
        <v>73</v>
      </c>
    </row>
    <row r="1690" spans="1:6" ht="15">
      <c r="A1690" s="17"/>
      <c r="B1690" s="17"/>
      <c r="C1690" s="17"/>
      <c r="E1690" s="18" t="s">
        <v>11</v>
      </c>
      <c r="F1690" s="47">
        <f>SUM(F1689:F1689)</f>
        <v>2621.62</v>
      </c>
    </row>
    <row r="1691" spans="1:6" ht="15">
      <c r="A1691" s="17"/>
      <c r="B1691" s="17"/>
      <c r="C1691" s="17"/>
      <c r="E1691" s="28"/>
      <c r="F1691" s="157"/>
    </row>
    <row r="1693" spans="1:9" ht="15">
      <c r="A1693" s="2" t="s">
        <v>0</v>
      </c>
      <c r="B1693" s="367" t="s">
        <v>628</v>
      </c>
      <c r="C1693" s="368"/>
      <c r="D1693" s="368"/>
      <c r="E1693" s="368"/>
      <c r="F1693" s="368"/>
      <c r="G1693" s="368"/>
      <c r="H1693" s="368"/>
      <c r="I1693" s="369"/>
    </row>
    <row r="1695" spans="1:9" ht="15">
      <c r="A1695" s="3" t="s">
        <v>2</v>
      </c>
      <c r="B1695" s="4"/>
      <c r="C1695" s="353" t="s">
        <v>34</v>
      </c>
      <c r="D1695" s="354"/>
      <c r="E1695" s="3" t="s">
        <v>3</v>
      </c>
      <c r="F1695" s="56"/>
      <c r="G1695" s="7"/>
      <c r="H1695" s="353" t="s">
        <v>34</v>
      </c>
      <c r="I1695" s="354"/>
    </row>
    <row r="1697" spans="1:9" ht="15">
      <c r="A1697" s="3" t="s">
        <v>4</v>
      </c>
      <c r="B1697" s="7"/>
      <c r="C1697" s="5" t="s">
        <v>5</v>
      </c>
      <c r="D1697" s="6"/>
      <c r="E1697" s="3" t="s">
        <v>6</v>
      </c>
      <c r="F1697" s="56"/>
      <c r="G1697" s="4"/>
      <c r="H1697" s="353" t="s">
        <v>5</v>
      </c>
      <c r="I1697" s="354"/>
    </row>
    <row r="1699" spans="1:9" ht="15">
      <c r="A1699" s="3" t="s">
        <v>350</v>
      </c>
      <c r="B1699" s="7"/>
      <c r="C1699" s="5" t="s">
        <v>353</v>
      </c>
      <c r="D1699" s="6"/>
      <c r="E1699" s="3" t="s">
        <v>7</v>
      </c>
      <c r="F1699" s="56"/>
      <c r="G1699" s="4"/>
      <c r="H1699" s="353" t="s">
        <v>5</v>
      </c>
      <c r="I1699" s="354"/>
    </row>
    <row r="1700" ht="15">
      <c r="B1700" s="46"/>
    </row>
    <row r="1701" spans="1:9" ht="15">
      <c r="A1701" s="355" t="s">
        <v>8</v>
      </c>
      <c r="B1701" s="356"/>
      <c r="C1701" s="356"/>
      <c r="D1701" s="357"/>
      <c r="E1701" s="8" t="s">
        <v>351</v>
      </c>
      <c r="F1701" s="8" t="s">
        <v>352</v>
      </c>
      <c r="G1701" s="103" t="s">
        <v>9</v>
      </c>
      <c r="H1701" s="8" t="s">
        <v>10</v>
      </c>
      <c r="I1701" s="8" t="s">
        <v>478</v>
      </c>
    </row>
    <row r="1702" spans="1:9" ht="15">
      <c r="A1702" s="440" t="s">
        <v>23</v>
      </c>
      <c r="B1702" s="441"/>
      <c r="C1702" s="441"/>
      <c r="D1702" s="442"/>
      <c r="E1702" s="9">
        <v>72505.41</v>
      </c>
      <c r="F1702" s="9">
        <v>72505.41</v>
      </c>
      <c r="G1702" s="10">
        <v>137</v>
      </c>
      <c r="H1702" s="11">
        <v>41766</v>
      </c>
      <c r="I1702" s="9" t="s">
        <v>14</v>
      </c>
    </row>
    <row r="1703" spans="1:9" ht="15">
      <c r="A1703" s="440" t="s">
        <v>169</v>
      </c>
      <c r="B1703" s="441"/>
      <c r="C1703" s="441"/>
      <c r="D1703" s="442"/>
      <c r="E1703" s="9">
        <v>106113.09</v>
      </c>
      <c r="F1703" s="74"/>
      <c r="G1703" s="15"/>
      <c r="H1703" s="15"/>
      <c r="I1703" s="15"/>
    </row>
    <row r="1704" spans="1:9" ht="15">
      <c r="A1704" s="440" t="s">
        <v>207</v>
      </c>
      <c r="B1704" s="441"/>
      <c r="C1704" s="441"/>
      <c r="D1704" s="442"/>
      <c r="E1704" s="9">
        <v>94732.56</v>
      </c>
      <c r="F1704" s="114"/>
      <c r="G1704" s="15"/>
      <c r="H1704" s="15"/>
      <c r="I1704" s="15"/>
    </row>
    <row r="1705" spans="1:6" ht="15">
      <c r="A1705" s="17"/>
      <c r="B1705" s="17"/>
      <c r="C1705" s="17"/>
      <c r="E1705" s="18" t="s">
        <v>11</v>
      </c>
      <c r="F1705" s="47">
        <f>SUM(F1702:F1704)</f>
        <v>72505.41</v>
      </c>
    </row>
    <row r="1707" spans="1:9" ht="15">
      <c r="A1707" s="2" t="s">
        <v>0</v>
      </c>
      <c r="B1707" s="367" t="s">
        <v>198</v>
      </c>
      <c r="C1707" s="368"/>
      <c r="D1707" s="368"/>
      <c r="E1707" s="368"/>
      <c r="F1707" s="368"/>
      <c r="G1707" s="368"/>
      <c r="H1707" s="368"/>
      <c r="I1707" s="369"/>
    </row>
    <row r="1709" spans="1:9" ht="15">
      <c r="A1709" s="3" t="s">
        <v>2</v>
      </c>
      <c r="B1709" s="4"/>
      <c r="C1709" s="5" t="s">
        <v>196</v>
      </c>
      <c r="D1709" s="6"/>
      <c r="E1709" s="3" t="s">
        <v>3</v>
      </c>
      <c r="F1709" s="56"/>
      <c r="G1709" s="7"/>
      <c r="H1709" s="353" t="s">
        <v>196</v>
      </c>
      <c r="I1709" s="354"/>
    </row>
    <row r="1711" spans="1:9" ht="15">
      <c r="A1711" s="3" t="s">
        <v>4</v>
      </c>
      <c r="B1711" s="7"/>
      <c r="C1711" s="5" t="s">
        <v>5</v>
      </c>
      <c r="D1711" s="6"/>
      <c r="E1711" s="3" t="s">
        <v>6</v>
      </c>
      <c r="F1711" s="56"/>
      <c r="G1711" s="4"/>
      <c r="H1711" s="353" t="s">
        <v>5</v>
      </c>
      <c r="I1711" s="354"/>
    </row>
    <row r="1713" spans="1:9" ht="15">
      <c r="A1713" s="3" t="s">
        <v>350</v>
      </c>
      <c r="B1713" s="7"/>
      <c r="C1713" s="5" t="s">
        <v>353</v>
      </c>
      <c r="D1713" s="6"/>
      <c r="E1713" s="3" t="s">
        <v>7</v>
      </c>
      <c r="F1713" s="56"/>
      <c r="G1713" s="4"/>
      <c r="H1713" s="353" t="s">
        <v>5</v>
      </c>
      <c r="I1713" s="354"/>
    </row>
    <row r="1714" ht="15">
      <c r="B1714" s="46"/>
    </row>
    <row r="1715" spans="1:9" ht="15">
      <c r="A1715" s="355" t="s">
        <v>8</v>
      </c>
      <c r="B1715" s="356"/>
      <c r="C1715" s="356"/>
      <c r="D1715" s="357"/>
      <c r="E1715" s="8" t="s">
        <v>351</v>
      </c>
      <c r="F1715" s="8" t="s">
        <v>352</v>
      </c>
      <c r="G1715" s="8" t="s">
        <v>9</v>
      </c>
      <c r="H1715" s="8" t="s">
        <v>10</v>
      </c>
      <c r="I1715" s="8" t="s">
        <v>478</v>
      </c>
    </row>
    <row r="1716" spans="1:9" ht="15">
      <c r="A1716" s="440" t="s">
        <v>94</v>
      </c>
      <c r="B1716" s="441"/>
      <c r="C1716" s="441"/>
      <c r="D1716" s="442"/>
      <c r="E1716" s="9">
        <v>231611.4</v>
      </c>
      <c r="F1716" s="9">
        <v>231611.4</v>
      </c>
      <c r="G1716" s="10">
        <v>138</v>
      </c>
      <c r="H1716" s="11">
        <v>41768</v>
      </c>
      <c r="I1716" s="9" t="s">
        <v>199</v>
      </c>
    </row>
    <row r="1717" spans="1:9" ht="15">
      <c r="A1717" s="440" t="s">
        <v>13</v>
      </c>
      <c r="B1717" s="441"/>
      <c r="C1717" s="441"/>
      <c r="D1717" s="442"/>
      <c r="E1717" s="9">
        <v>269752.2</v>
      </c>
      <c r="F1717" s="74"/>
      <c r="G1717" s="15"/>
      <c r="H1717" s="15"/>
      <c r="I1717" s="15"/>
    </row>
    <row r="1718" spans="1:9" ht="15">
      <c r="A1718" s="440" t="s">
        <v>19</v>
      </c>
      <c r="B1718" s="441"/>
      <c r="C1718" s="441"/>
      <c r="D1718" s="442"/>
      <c r="E1718" s="9">
        <v>257520</v>
      </c>
      <c r="F1718" s="76"/>
      <c r="G1718" s="15"/>
      <c r="H1718" s="15"/>
      <c r="I1718" s="15"/>
    </row>
    <row r="1719" spans="1:9" ht="15">
      <c r="A1719" s="444" t="s">
        <v>15</v>
      </c>
      <c r="B1719" s="445"/>
      <c r="C1719" s="445"/>
      <c r="D1719" s="446"/>
      <c r="E1719" s="9">
        <v>313200</v>
      </c>
      <c r="F1719" s="76"/>
      <c r="G1719" s="15"/>
      <c r="H1719" s="15"/>
      <c r="I1719" s="15"/>
    </row>
    <row r="1720" spans="1:9" ht="15">
      <c r="A1720" s="440" t="s">
        <v>200</v>
      </c>
      <c r="B1720" s="441"/>
      <c r="C1720" s="441"/>
      <c r="D1720" s="442"/>
      <c r="E1720" s="9">
        <v>239110.8</v>
      </c>
      <c r="F1720" s="160"/>
      <c r="G1720" s="15"/>
      <c r="H1720" s="15"/>
      <c r="I1720" s="15"/>
    </row>
    <row r="1721" spans="1:6" ht="15">
      <c r="A1721" s="17"/>
      <c r="B1721" s="17"/>
      <c r="C1721" s="17"/>
      <c r="E1721" s="18" t="s">
        <v>11</v>
      </c>
      <c r="F1721" s="47">
        <f>SUM(F1716:F1720)</f>
        <v>231611.4</v>
      </c>
    </row>
    <row r="1722" spans="1:9" ht="14.25" customHeight="1">
      <c r="A1722" s="2" t="s">
        <v>0</v>
      </c>
      <c r="B1722" s="367" t="s">
        <v>21</v>
      </c>
      <c r="C1722" s="368"/>
      <c r="D1722" s="368"/>
      <c r="E1722" s="368"/>
      <c r="F1722" s="368"/>
      <c r="G1722" s="368"/>
      <c r="H1722" s="368"/>
      <c r="I1722" s="369"/>
    </row>
    <row r="1724" spans="1:9" ht="14.25" customHeight="1">
      <c r="A1724" s="27" t="s">
        <v>2</v>
      </c>
      <c r="B1724" s="4"/>
      <c r="C1724" s="487" t="s">
        <v>69</v>
      </c>
      <c r="D1724" s="488"/>
      <c r="E1724" s="27" t="s">
        <v>3</v>
      </c>
      <c r="F1724" s="57"/>
      <c r="G1724" s="7"/>
      <c r="H1724" s="483" t="s">
        <v>69</v>
      </c>
      <c r="I1724" s="484"/>
    </row>
    <row r="1726" spans="1:9" ht="15">
      <c r="A1726" s="3" t="s">
        <v>4</v>
      </c>
      <c r="B1726" s="7"/>
      <c r="C1726" s="5" t="s">
        <v>5</v>
      </c>
      <c r="D1726" s="6"/>
      <c r="E1726" s="3" t="s">
        <v>6</v>
      </c>
      <c r="F1726" s="56"/>
      <c r="G1726" s="4"/>
      <c r="H1726" s="353" t="s">
        <v>5</v>
      </c>
      <c r="I1726" s="354"/>
    </row>
    <row r="1728" spans="1:9" ht="15">
      <c r="A1728" s="3" t="s">
        <v>350</v>
      </c>
      <c r="B1728" s="7"/>
      <c r="C1728" s="5" t="s">
        <v>353</v>
      </c>
      <c r="D1728" s="6"/>
      <c r="E1728" s="3" t="s">
        <v>7</v>
      </c>
      <c r="F1728" s="56"/>
      <c r="G1728" s="4"/>
      <c r="H1728" s="353" t="s">
        <v>5</v>
      </c>
      <c r="I1728" s="354"/>
    </row>
    <row r="1730" spans="1:9" ht="15">
      <c r="A1730" s="355" t="s">
        <v>8</v>
      </c>
      <c r="B1730" s="356"/>
      <c r="C1730" s="356"/>
      <c r="D1730" s="357"/>
      <c r="E1730" s="8" t="s">
        <v>351</v>
      </c>
      <c r="F1730" s="8" t="s">
        <v>352</v>
      </c>
      <c r="G1730" s="8" t="s">
        <v>9</v>
      </c>
      <c r="H1730" s="8" t="s">
        <v>10</v>
      </c>
      <c r="I1730" s="8" t="s">
        <v>478</v>
      </c>
    </row>
    <row r="1731" spans="1:9" ht="15">
      <c r="A1731" s="353" t="s">
        <v>95</v>
      </c>
      <c r="B1731" s="390"/>
      <c r="C1731" s="390"/>
      <c r="D1731" s="354"/>
      <c r="E1731" s="9">
        <v>1942.95</v>
      </c>
      <c r="F1731" s="9">
        <f>E1731</f>
        <v>1942.95</v>
      </c>
      <c r="G1731" s="10">
        <v>139</v>
      </c>
      <c r="H1731" s="11">
        <v>41768</v>
      </c>
      <c r="I1731" s="9" t="s">
        <v>14</v>
      </c>
    </row>
    <row r="1732" spans="1:6" ht="15">
      <c r="A1732" s="17"/>
      <c r="B1732" s="17"/>
      <c r="C1732" s="17"/>
      <c r="E1732" s="18" t="s">
        <v>11</v>
      </c>
      <c r="F1732" s="19">
        <f>SUM(F1731:F1731)</f>
        <v>1942.95</v>
      </c>
    </row>
    <row r="1733" spans="1:6" s="199" customFormat="1" ht="15">
      <c r="A1733" s="209"/>
      <c r="B1733" s="209"/>
      <c r="C1733" s="209"/>
      <c r="E1733" s="161"/>
      <c r="F1733" s="162"/>
    </row>
    <row r="1734" spans="1:6" s="199" customFormat="1" ht="15">
      <c r="A1734" s="209"/>
      <c r="B1734" s="209"/>
      <c r="C1734" s="209"/>
      <c r="E1734" s="179"/>
      <c r="F1734" s="180"/>
    </row>
    <row r="1735" spans="1:9" ht="14.25" customHeight="1">
      <c r="A1735" s="2" t="s">
        <v>0</v>
      </c>
      <c r="B1735" s="367" t="s">
        <v>21</v>
      </c>
      <c r="C1735" s="368"/>
      <c r="D1735" s="368"/>
      <c r="E1735" s="368"/>
      <c r="F1735" s="368"/>
      <c r="G1735" s="368"/>
      <c r="H1735" s="368"/>
      <c r="I1735" s="369"/>
    </row>
    <row r="1737" spans="1:9" ht="14.25" customHeight="1">
      <c r="A1737" s="27" t="s">
        <v>2</v>
      </c>
      <c r="B1737" s="4"/>
      <c r="C1737" s="503" t="s">
        <v>69</v>
      </c>
      <c r="D1737" s="504"/>
      <c r="E1737" s="27" t="s">
        <v>3</v>
      </c>
      <c r="F1737" s="57"/>
      <c r="G1737" s="7"/>
      <c r="H1737" s="483" t="s">
        <v>69</v>
      </c>
      <c r="I1737" s="484"/>
    </row>
    <row r="1739" spans="1:9" ht="15">
      <c r="A1739" s="3" t="s">
        <v>4</v>
      </c>
      <c r="B1739" s="7"/>
      <c r="C1739" s="5" t="s">
        <v>5</v>
      </c>
      <c r="D1739" s="6"/>
      <c r="E1739" s="3" t="s">
        <v>6</v>
      </c>
      <c r="F1739" s="56"/>
      <c r="G1739" s="4"/>
      <c r="H1739" s="353" t="s">
        <v>5</v>
      </c>
      <c r="I1739" s="354"/>
    </row>
    <row r="1741" spans="1:9" ht="15">
      <c r="A1741" s="3" t="s">
        <v>350</v>
      </c>
      <c r="B1741" s="7"/>
      <c r="C1741" s="5" t="s">
        <v>353</v>
      </c>
      <c r="D1741" s="6"/>
      <c r="E1741" s="3" t="s">
        <v>7</v>
      </c>
      <c r="F1741" s="56"/>
      <c r="G1741" s="4"/>
      <c r="H1741" s="353" t="s">
        <v>5</v>
      </c>
      <c r="I1741" s="354"/>
    </row>
    <row r="1743" spans="1:9" ht="15">
      <c r="A1743" s="355" t="s">
        <v>8</v>
      </c>
      <c r="B1743" s="356"/>
      <c r="C1743" s="356"/>
      <c r="D1743" s="357"/>
      <c r="E1743" s="8" t="s">
        <v>351</v>
      </c>
      <c r="F1743" s="8" t="s">
        <v>352</v>
      </c>
      <c r="G1743" s="8" t="s">
        <v>9</v>
      </c>
      <c r="H1743" s="8" t="s">
        <v>10</v>
      </c>
      <c r="I1743" s="8" t="s">
        <v>478</v>
      </c>
    </row>
    <row r="1744" spans="1:9" ht="15">
      <c r="A1744" s="353" t="s">
        <v>95</v>
      </c>
      <c r="B1744" s="390"/>
      <c r="C1744" s="390"/>
      <c r="D1744" s="354"/>
      <c r="E1744" s="9">
        <v>1476.68</v>
      </c>
      <c r="F1744" s="9">
        <f>E1744</f>
        <v>1476.68</v>
      </c>
      <c r="G1744" s="10">
        <v>140</v>
      </c>
      <c r="H1744" s="11">
        <v>41768</v>
      </c>
      <c r="I1744" s="9" t="s">
        <v>73</v>
      </c>
    </row>
    <row r="1745" spans="1:6" ht="15">
      <c r="A1745" s="17"/>
      <c r="B1745" s="17"/>
      <c r="C1745" s="17"/>
      <c r="E1745" s="18" t="s">
        <v>11</v>
      </c>
      <c r="F1745" s="19">
        <f>SUM(F1744:F1744)</f>
        <v>1476.68</v>
      </c>
    </row>
    <row r="1748" spans="1:9" ht="14.25" customHeight="1">
      <c r="A1748" s="2" t="s">
        <v>0</v>
      </c>
      <c r="B1748" s="367" t="s">
        <v>24</v>
      </c>
      <c r="C1748" s="368"/>
      <c r="D1748" s="368"/>
      <c r="E1748" s="368"/>
      <c r="F1748" s="368"/>
      <c r="G1748" s="368"/>
      <c r="H1748" s="368"/>
      <c r="I1748" s="369"/>
    </row>
    <row r="1750" spans="1:9" ht="14.25" customHeight="1">
      <c r="A1750" s="27" t="s">
        <v>2</v>
      </c>
      <c r="B1750" s="4"/>
      <c r="C1750" s="503" t="s">
        <v>69</v>
      </c>
      <c r="D1750" s="504"/>
      <c r="E1750" s="27" t="s">
        <v>3</v>
      </c>
      <c r="F1750" s="57"/>
      <c r="G1750" s="7"/>
      <c r="H1750" s="483" t="s">
        <v>69</v>
      </c>
      <c r="I1750" s="484"/>
    </row>
    <row r="1752" spans="1:9" ht="15">
      <c r="A1752" s="3" t="s">
        <v>4</v>
      </c>
      <c r="B1752" s="7"/>
      <c r="C1752" s="5" t="s">
        <v>5</v>
      </c>
      <c r="D1752" s="6"/>
      <c r="E1752" s="3" t="s">
        <v>6</v>
      </c>
      <c r="F1752" s="56"/>
      <c r="G1752" s="4"/>
      <c r="H1752" s="353" t="s">
        <v>5</v>
      </c>
      <c r="I1752" s="354"/>
    </row>
    <row r="1754" spans="1:9" ht="15">
      <c r="A1754" s="3" t="s">
        <v>350</v>
      </c>
      <c r="B1754" s="7"/>
      <c r="C1754" s="5" t="s">
        <v>353</v>
      </c>
      <c r="D1754" s="6"/>
      <c r="E1754" s="3" t="s">
        <v>7</v>
      </c>
      <c r="F1754" s="56"/>
      <c r="G1754" s="4"/>
      <c r="H1754" s="353" t="s">
        <v>5</v>
      </c>
      <c r="I1754" s="354"/>
    </row>
    <row r="1756" spans="1:9" ht="15">
      <c r="A1756" s="355" t="s">
        <v>8</v>
      </c>
      <c r="B1756" s="356"/>
      <c r="C1756" s="356"/>
      <c r="D1756" s="357"/>
      <c r="E1756" s="8" t="s">
        <v>351</v>
      </c>
      <c r="F1756" s="8" t="s">
        <v>352</v>
      </c>
      <c r="G1756" s="8" t="s">
        <v>9</v>
      </c>
      <c r="H1756" s="8" t="s">
        <v>10</v>
      </c>
      <c r="I1756" s="8" t="s">
        <v>478</v>
      </c>
    </row>
    <row r="1757" spans="1:9" ht="15">
      <c r="A1757" s="353" t="s">
        <v>92</v>
      </c>
      <c r="B1757" s="390"/>
      <c r="C1757" s="390"/>
      <c r="D1757" s="354"/>
      <c r="E1757" s="9">
        <v>900.02</v>
      </c>
      <c r="F1757" s="9">
        <f>E1757</f>
        <v>900.02</v>
      </c>
      <c r="G1757" s="10">
        <v>141</v>
      </c>
      <c r="H1757" s="11">
        <v>41768</v>
      </c>
      <c r="I1757" s="9" t="s">
        <v>73</v>
      </c>
    </row>
    <row r="1758" spans="1:6" ht="15">
      <c r="A1758" s="17"/>
      <c r="B1758" s="17"/>
      <c r="C1758" s="17"/>
      <c r="E1758" s="18" t="s">
        <v>11</v>
      </c>
      <c r="F1758" s="19">
        <f>SUM(F1757:F1757)</f>
        <v>900.02</v>
      </c>
    </row>
    <row r="1759" ht="15" customHeight="1"/>
    <row r="1760" s="199" customFormat="1" ht="15" customHeight="1"/>
    <row r="1761" s="199" customFormat="1" ht="15" customHeight="1"/>
    <row r="1762" s="199" customFormat="1" ht="15" customHeight="1"/>
    <row r="1763" ht="15" customHeight="1"/>
    <row r="1764" spans="1:9" ht="15" customHeight="1">
      <c r="A1764" s="2" t="s">
        <v>0</v>
      </c>
      <c r="B1764" s="367" t="s">
        <v>259</v>
      </c>
      <c r="C1764" s="368"/>
      <c r="D1764" s="368"/>
      <c r="E1764" s="368"/>
      <c r="F1764" s="368"/>
      <c r="G1764" s="368"/>
      <c r="H1764" s="368"/>
      <c r="I1764" s="369"/>
    </row>
    <row r="1765" ht="15" customHeight="1"/>
    <row r="1766" spans="1:9" ht="15" customHeight="1">
      <c r="A1766" s="3" t="s">
        <v>2</v>
      </c>
      <c r="B1766" s="4"/>
      <c r="C1766" s="353" t="s">
        <v>34</v>
      </c>
      <c r="D1766" s="354"/>
      <c r="E1766" s="3" t="s">
        <v>3</v>
      </c>
      <c r="F1766" s="56"/>
      <c r="G1766" s="7"/>
      <c r="H1766" s="353" t="s">
        <v>34</v>
      </c>
      <c r="I1766" s="354"/>
    </row>
    <row r="1767" ht="15" customHeight="1"/>
    <row r="1768" spans="1:9" ht="15" customHeight="1">
      <c r="A1768" s="3" t="s">
        <v>4</v>
      </c>
      <c r="B1768" s="7"/>
      <c r="C1768" s="5" t="s">
        <v>5</v>
      </c>
      <c r="D1768" s="6"/>
      <c r="E1768" s="3" t="s">
        <v>6</v>
      </c>
      <c r="F1768" s="56"/>
      <c r="G1768" s="4"/>
      <c r="H1768" s="353" t="s">
        <v>5</v>
      </c>
      <c r="I1768" s="354"/>
    </row>
    <row r="1769" ht="15" customHeight="1"/>
    <row r="1770" spans="1:9" ht="15" customHeight="1">
      <c r="A1770" s="3" t="s">
        <v>350</v>
      </c>
      <c r="B1770" s="7"/>
      <c r="C1770" s="5" t="s">
        <v>353</v>
      </c>
      <c r="D1770" s="6"/>
      <c r="E1770" s="3" t="s">
        <v>7</v>
      </c>
      <c r="F1770" s="56"/>
      <c r="G1770" s="4"/>
      <c r="H1770" s="353" t="s">
        <v>5</v>
      </c>
      <c r="I1770" s="354"/>
    </row>
    <row r="1771" ht="15" customHeight="1">
      <c r="B1771" s="46"/>
    </row>
    <row r="1772" spans="1:9" ht="15" customHeight="1">
      <c r="A1772" s="355" t="s">
        <v>8</v>
      </c>
      <c r="B1772" s="356"/>
      <c r="C1772" s="356"/>
      <c r="D1772" s="357"/>
      <c r="E1772" s="8" t="s">
        <v>351</v>
      </c>
      <c r="F1772" s="8" t="s">
        <v>352</v>
      </c>
      <c r="G1772" s="8" t="s">
        <v>9</v>
      </c>
      <c r="H1772" s="8" t="s">
        <v>10</v>
      </c>
      <c r="I1772" s="8" t="s">
        <v>478</v>
      </c>
    </row>
    <row r="1773" spans="1:9" ht="15" customHeight="1">
      <c r="A1773" s="440" t="s">
        <v>176</v>
      </c>
      <c r="B1773" s="441"/>
      <c r="C1773" s="441"/>
      <c r="D1773" s="442"/>
      <c r="E1773" s="9">
        <v>9196.48</v>
      </c>
      <c r="F1773" s="9">
        <v>9196.48</v>
      </c>
      <c r="G1773" s="10">
        <v>142</v>
      </c>
      <c r="H1773" s="11">
        <v>41765</v>
      </c>
      <c r="I1773" s="9" t="s">
        <v>14</v>
      </c>
    </row>
    <row r="1774" spans="1:6" ht="15" customHeight="1">
      <c r="A1774" s="17"/>
      <c r="B1774" s="17"/>
      <c r="C1774" s="17"/>
      <c r="E1774" s="18" t="s">
        <v>11</v>
      </c>
      <c r="F1774" s="47">
        <f>SUM(F1773:F1773)</f>
        <v>9196.48</v>
      </c>
    </row>
    <row r="1775" ht="15" customHeight="1"/>
    <row r="1776" ht="15" customHeight="1"/>
    <row r="1777" spans="1:9" ht="14.25" customHeight="1">
      <c r="A1777" s="2" t="s">
        <v>0</v>
      </c>
      <c r="B1777" s="367" t="s">
        <v>97</v>
      </c>
      <c r="C1777" s="368"/>
      <c r="D1777" s="368"/>
      <c r="E1777" s="368"/>
      <c r="F1777" s="368"/>
      <c r="G1777" s="368"/>
      <c r="H1777" s="368"/>
      <c r="I1777" s="369"/>
    </row>
    <row r="1779" spans="1:9" ht="14.25" customHeight="1">
      <c r="A1779" s="27" t="s">
        <v>2</v>
      </c>
      <c r="B1779" s="4"/>
      <c r="C1779" s="483" t="s">
        <v>34</v>
      </c>
      <c r="D1779" s="484"/>
      <c r="E1779" s="27" t="s">
        <v>3</v>
      </c>
      <c r="F1779" s="57"/>
      <c r="G1779" s="7"/>
      <c r="H1779" s="483" t="s">
        <v>96</v>
      </c>
      <c r="I1779" s="484"/>
    </row>
    <row r="1781" spans="1:9" ht="15">
      <c r="A1781" s="3" t="s">
        <v>4</v>
      </c>
      <c r="B1781" s="7"/>
      <c r="C1781" s="5" t="s">
        <v>5</v>
      </c>
      <c r="D1781" s="6"/>
      <c r="E1781" s="3" t="s">
        <v>6</v>
      </c>
      <c r="F1781" s="56"/>
      <c r="G1781" s="4"/>
      <c r="H1781" s="353" t="s">
        <v>5</v>
      </c>
      <c r="I1781" s="354"/>
    </row>
    <row r="1783" spans="1:9" ht="15">
      <c r="A1783" s="3" t="s">
        <v>350</v>
      </c>
      <c r="B1783" s="7"/>
      <c r="C1783" s="5" t="s">
        <v>353</v>
      </c>
      <c r="D1783" s="6"/>
      <c r="E1783" s="3" t="s">
        <v>7</v>
      </c>
      <c r="F1783" s="56"/>
      <c r="G1783" s="4"/>
      <c r="H1783" s="353" t="s">
        <v>5</v>
      </c>
      <c r="I1783" s="354"/>
    </row>
    <row r="1785" spans="1:9" ht="15">
      <c r="A1785" s="355" t="s">
        <v>8</v>
      </c>
      <c r="B1785" s="356"/>
      <c r="C1785" s="356"/>
      <c r="D1785" s="357"/>
      <c r="E1785" s="8" t="s">
        <v>351</v>
      </c>
      <c r="F1785" s="8" t="s">
        <v>352</v>
      </c>
      <c r="G1785" s="8" t="s">
        <v>9</v>
      </c>
      <c r="H1785" s="8" t="s">
        <v>10</v>
      </c>
      <c r="I1785" s="8" t="s">
        <v>478</v>
      </c>
    </row>
    <row r="1786" spans="1:9" ht="15">
      <c r="A1786" s="353" t="s">
        <v>23</v>
      </c>
      <c r="B1786" s="390"/>
      <c r="C1786" s="390"/>
      <c r="D1786" s="354"/>
      <c r="E1786" s="9">
        <v>5073.26</v>
      </c>
      <c r="F1786" s="9">
        <f>E1786</f>
        <v>5073.26</v>
      </c>
      <c r="G1786" s="10">
        <v>143</v>
      </c>
      <c r="H1786" s="11">
        <v>41768</v>
      </c>
      <c r="I1786" s="9" t="s">
        <v>14</v>
      </c>
    </row>
    <row r="1787" spans="1:6" ht="15">
      <c r="A1787" s="17"/>
      <c r="B1787" s="17"/>
      <c r="C1787" s="17"/>
      <c r="E1787" s="18" t="s">
        <v>11</v>
      </c>
      <c r="F1787" s="19">
        <f>SUM(F1786:F1786)</f>
        <v>5073.26</v>
      </c>
    </row>
    <row r="1790" spans="1:9" ht="14.25" customHeight="1">
      <c r="A1790" s="2" t="s">
        <v>0</v>
      </c>
      <c r="B1790" s="367" t="s">
        <v>1</v>
      </c>
      <c r="C1790" s="368"/>
      <c r="D1790" s="368"/>
      <c r="E1790" s="368"/>
      <c r="F1790" s="368"/>
      <c r="G1790" s="368"/>
      <c r="H1790" s="368"/>
      <c r="I1790" s="369"/>
    </row>
    <row r="1791" ht="15" customHeight="1"/>
    <row r="1792" spans="1:9" ht="14.25" customHeight="1">
      <c r="A1792" s="27" t="s">
        <v>2</v>
      </c>
      <c r="B1792" s="4"/>
      <c r="C1792" s="483" t="s">
        <v>50</v>
      </c>
      <c r="D1792" s="484"/>
      <c r="E1792" s="27" t="s">
        <v>3</v>
      </c>
      <c r="F1792" s="57"/>
      <c r="G1792" s="7"/>
      <c r="H1792" s="472" t="s">
        <v>50</v>
      </c>
      <c r="I1792" s="473"/>
    </row>
    <row r="1794" spans="1:9" ht="15">
      <c r="A1794" s="3" t="s">
        <v>4</v>
      </c>
      <c r="B1794" s="7"/>
      <c r="C1794" s="5" t="s">
        <v>5</v>
      </c>
      <c r="D1794" s="6"/>
      <c r="E1794" s="3" t="s">
        <v>6</v>
      </c>
      <c r="F1794" s="56"/>
      <c r="G1794" s="4"/>
      <c r="H1794" s="353" t="s">
        <v>5</v>
      </c>
      <c r="I1794" s="354"/>
    </row>
    <row r="1796" spans="1:9" ht="15">
      <c r="A1796" s="3" t="s">
        <v>350</v>
      </c>
      <c r="B1796" s="7"/>
      <c r="C1796" s="5" t="s">
        <v>353</v>
      </c>
      <c r="D1796" s="6"/>
      <c r="E1796" s="3" t="s">
        <v>7</v>
      </c>
      <c r="F1796" s="56"/>
      <c r="G1796" s="4"/>
      <c r="H1796" s="353" t="s">
        <v>5</v>
      </c>
      <c r="I1796" s="354"/>
    </row>
    <row r="1798" spans="1:9" ht="15">
      <c r="A1798" s="355" t="s">
        <v>8</v>
      </c>
      <c r="B1798" s="356"/>
      <c r="C1798" s="356"/>
      <c r="D1798" s="357"/>
      <c r="E1798" s="8" t="s">
        <v>351</v>
      </c>
      <c r="F1798" s="8" t="s">
        <v>352</v>
      </c>
      <c r="G1798" s="8" t="s">
        <v>9</v>
      </c>
      <c r="H1798" s="8" t="s">
        <v>10</v>
      </c>
      <c r="I1798" s="8" t="s">
        <v>478</v>
      </c>
    </row>
    <row r="1799" spans="1:9" ht="15">
      <c r="A1799" s="353" t="s">
        <v>98</v>
      </c>
      <c r="B1799" s="390"/>
      <c r="C1799" s="390"/>
      <c r="D1799" s="354"/>
      <c r="E1799" s="9">
        <v>493.58</v>
      </c>
      <c r="F1799" s="9">
        <f>E1799</f>
        <v>493.58</v>
      </c>
      <c r="G1799" s="10">
        <v>144</v>
      </c>
      <c r="H1799" s="11">
        <v>41768</v>
      </c>
      <c r="I1799" s="9" t="s">
        <v>22</v>
      </c>
    </row>
    <row r="1800" spans="1:6" ht="15">
      <c r="A1800" s="17"/>
      <c r="B1800" s="17"/>
      <c r="C1800" s="17"/>
      <c r="E1800" s="18" t="s">
        <v>11</v>
      </c>
      <c r="F1800" s="19">
        <f>SUM(F1799:F1799)</f>
        <v>493.58</v>
      </c>
    </row>
    <row r="1802" s="199" customFormat="1" ht="15"/>
    <row r="1803" s="199" customFormat="1" ht="15"/>
    <row r="1805" s="199" customFormat="1" ht="15"/>
    <row r="1806" spans="1:9" ht="15" customHeight="1">
      <c r="A1806" s="2" t="s">
        <v>0</v>
      </c>
      <c r="B1806" s="367" t="s">
        <v>99</v>
      </c>
      <c r="C1806" s="368"/>
      <c r="D1806" s="368"/>
      <c r="E1806" s="368"/>
      <c r="F1806" s="368"/>
      <c r="G1806" s="368"/>
      <c r="H1806" s="368"/>
      <c r="I1806" s="369"/>
    </row>
    <row r="1808" spans="1:9" ht="14.25" customHeight="1">
      <c r="A1808" s="27" t="s">
        <v>2</v>
      </c>
      <c r="B1808" s="4"/>
      <c r="C1808" s="487" t="s">
        <v>42</v>
      </c>
      <c r="D1808" s="488"/>
      <c r="E1808" s="27" t="s">
        <v>3</v>
      </c>
      <c r="F1808" s="57"/>
      <c r="G1808" s="7"/>
      <c r="H1808" s="472" t="s">
        <v>42</v>
      </c>
      <c r="I1808" s="473"/>
    </row>
    <row r="1810" spans="1:9" ht="15">
      <c r="A1810" s="3" t="s">
        <v>4</v>
      </c>
      <c r="B1810" s="7"/>
      <c r="C1810" s="5" t="s">
        <v>5</v>
      </c>
      <c r="D1810" s="6"/>
      <c r="E1810" s="3" t="s">
        <v>6</v>
      </c>
      <c r="F1810" s="56"/>
      <c r="G1810" s="4"/>
      <c r="H1810" s="353" t="s">
        <v>5</v>
      </c>
      <c r="I1810" s="354"/>
    </row>
    <row r="1812" spans="1:9" ht="15">
      <c r="A1812" s="3" t="s">
        <v>350</v>
      </c>
      <c r="B1812" s="7"/>
      <c r="C1812" s="5" t="s">
        <v>353</v>
      </c>
      <c r="D1812" s="6"/>
      <c r="E1812" s="3" t="s">
        <v>7</v>
      </c>
      <c r="F1812" s="56"/>
      <c r="G1812" s="4"/>
      <c r="H1812" s="353" t="s">
        <v>5</v>
      </c>
      <c r="I1812" s="354"/>
    </row>
    <row r="1814" spans="1:9" ht="15">
      <c r="A1814" s="355" t="s">
        <v>8</v>
      </c>
      <c r="B1814" s="356"/>
      <c r="C1814" s="356"/>
      <c r="D1814" s="357"/>
      <c r="E1814" s="8" t="s">
        <v>351</v>
      </c>
      <c r="F1814" s="8" t="s">
        <v>352</v>
      </c>
      <c r="G1814" s="8" t="s">
        <v>9</v>
      </c>
      <c r="H1814" s="8" t="s">
        <v>10</v>
      </c>
      <c r="I1814" s="8" t="s">
        <v>478</v>
      </c>
    </row>
    <row r="1815" spans="1:9" ht="15">
      <c r="A1815" s="353" t="s">
        <v>100</v>
      </c>
      <c r="B1815" s="390"/>
      <c r="C1815" s="390"/>
      <c r="D1815" s="354"/>
      <c r="E1815" s="9">
        <v>57443.2</v>
      </c>
      <c r="F1815" s="69">
        <f>E1815</f>
        <v>57443.2</v>
      </c>
      <c r="G1815" s="10">
        <v>145</v>
      </c>
      <c r="H1815" s="11">
        <v>41771</v>
      </c>
      <c r="I1815" s="9" t="s">
        <v>14</v>
      </c>
    </row>
    <row r="1816" spans="1:6" ht="15">
      <c r="A1816" s="17"/>
      <c r="B1816" s="17"/>
      <c r="C1816" s="17"/>
      <c r="E1816" s="18" t="s">
        <v>11</v>
      </c>
      <c r="F1816" s="19">
        <f>SUM(F1815:F1815)</f>
        <v>57443.2</v>
      </c>
    </row>
    <row r="1819" spans="1:9" ht="15">
      <c r="A1819" s="2" t="s">
        <v>0</v>
      </c>
      <c r="B1819" s="367" t="s">
        <v>27</v>
      </c>
      <c r="C1819" s="368"/>
      <c r="D1819" s="368"/>
      <c r="E1819" s="368"/>
      <c r="F1819" s="368"/>
      <c r="G1819" s="368"/>
      <c r="H1819" s="368"/>
      <c r="I1819" s="369"/>
    </row>
    <row r="1821" spans="1:9" ht="15">
      <c r="A1821" s="27" t="s">
        <v>2</v>
      </c>
      <c r="B1821" s="4"/>
      <c r="C1821" s="483" t="s">
        <v>102</v>
      </c>
      <c r="D1821" s="484"/>
      <c r="E1821" s="27" t="s">
        <v>3</v>
      </c>
      <c r="F1821" s="57"/>
      <c r="G1821" s="7"/>
      <c r="H1821" s="472" t="s">
        <v>102</v>
      </c>
      <c r="I1821" s="473"/>
    </row>
    <row r="1823" spans="1:9" ht="15">
      <c r="A1823" s="3" t="s">
        <v>4</v>
      </c>
      <c r="B1823" s="7"/>
      <c r="C1823" s="5" t="s">
        <v>5</v>
      </c>
      <c r="D1823" s="6"/>
      <c r="E1823" s="3" t="s">
        <v>6</v>
      </c>
      <c r="F1823" s="56"/>
      <c r="G1823" s="4"/>
      <c r="H1823" s="353" t="s">
        <v>5</v>
      </c>
      <c r="I1823" s="354"/>
    </row>
    <row r="1825" spans="1:9" ht="15">
      <c r="A1825" s="3" t="s">
        <v>350</v>
      </c>
      <c r="B1825" s="7"/>
      <c r="C1825" s="5" t="s">
        <v>353</v>
      </c>
      <c r="D1825" s="6"/>
      <c r="E1825" s="3" t="s">
        <v>7</v>
      </c>
      <c r="F1825" s="56"/>
      <c r="G1825" s="4"/>
      <c r="H1825" s="353" t="s">
        <v>5</v>
      </c>
      <c r="I1825" s="354"/>
    </row>
    <row r="1827" spans="1:9" ht="15">
      <c r="A1827" s="355" t="s">
        <v>8</v>
      </c>
      <c r="B1827" s="356"/>
      <c r="C1827" s="356"/>
      <c r="D1827" s="357"/>
      <c r="E1827" s="8" t="s">
        <v>351</v>
      </c>
      <c r="F1827" s="8" t="s">
        <v>352</v>
      </c>
      <c r="G1827" s="8" t="s">
        <v>9</v>
      </c>
      <c r="H1827" s="8" t="s">
        <v>10</v>
      </c>
      <c r="I1827" s="8" t="s">
        <v>478</v>
      </c>
    </row>
    <row r="1828" spans="1:9" ht="15">
      <c r="A1828" s="353" t="s">
        <v>101</v>
      </c>
      <c r="B1828" s="390"/>
      <c r="C1828" s="390"/>
      <c r="D1828" s="354"/>
      <c r="E1828" s="9">
        <v>13062.08</v>
      </c>
      <c r="F1828" s="9">
        <f>E1828</f>
        <v>13062.08</v>
      </c>
      <c r="G1828" s="10">
        <v>146</v>
      </c>
      <c r="H1828" s="11">
        <v>41773</v>
      </c>
      <c r="I1828" s="9" t="s">
        <v>14</v>
      </c>
    </row>
    <row r="1829" spans="1:6" ht="15">
      <c r="A1829" s="17"/>
      <c r="B1829" s="17"/>
      <c r="C1829" s="17"/>
      <c r="E1829" s="18" t="s">
        <v>11</v>
      </c>
      <c r="F1829" s="19">
        <f>SUM(F1828:F1828)</f>
        <v>13062.08</v>
      </c>
    </row>
    <row r="1832" spans="1:9" ht="15">
      <c r="A1832" s="2" t="s">
        <v>0</v>
      </c>
      <c r="B1832" s="367" t="s">
        <v>99</v>
      </c>
      <c r="C1832" s="368"/>
      <c r="D1832" s="368"/>
      <c r="E1832" s="368"/>
      <c r="F1832" s="368"/>
      <c r="G1832" s="368"/>
      <c r="H1832" s="368"/>
      <c r="I1832" s="369"/>
    </row>
    <row r="1834" spans="1:9" ht="14.25" customHeight="1">
      <c r="A1834" s="27" t="s">
        <v>2</v>
      </c>
      <c r="B1834" s="4"/>
      <c r="C1834" s="505" t="s">
        <v>42</v>
      </c>
      <c r="D1834" s="506"/>
      <c r="E1834" s="27" t="s">
        <v>3</v>
      </c>
      <c r="F1834" s="57"/>
      <c r="G1834" s="7"/>
      <c r="H1834" s="472" t="s">
        <v>42</v>
      </c>
      <c r="I1834" s="473"/>
    </row>
    <row r="1836" spans="1:9" ht="15">
      <c r="A1836" s="3" t="s">
        <v>4</v>
      </c>
      <c r="B1836" s="7"/>
      <c r="C1836" s="5" t="s">
        <v>5</v>
      </c>
      <c r="D1836" s="6"/>
      <c r="E1836" s="3" t="s">
        <v>6</v>
      </c>
      <c r="F1836" s="56"/>
      <c r="G1836" s="4"/>
      <c r="H1836" s="353" t="s">
        <v>5</v>
      </c>
      <c r="I1836" s="354"/>
    </row>
    <row r="1838" spans="1:9" ht="15">
      <c r="A1838" s="3" t="s">
        <v>350</v>
      </c>
      <c r="B1838" s="7"/>
      <c r="C1838" s="5" t="s">
        <v>353</v>
      </c>
      <c r="D1838" s="6"/>
      <c r="E1838" s="3" t="s">
        <v>7</v>
      </c>
      <c r="F1838" s="56"/>
      <c r="G1838" s="4"/>
      <c r="H1838" s="353" t="s">
        <v>5</v>
      </c>
      <c r="I1838" s="354"/>
    </row>
    <row r="1840" spans="1:9" ht="15">
      <c r="A1840" s="355" t="s">
        <v>8</v>
      </c>
      <c r="B1840" s="356"/>
      <c r="C1840" s="356"/>
      <c r="D1840" s="357"/>
      <c r="E1840" s="8" t="s">
        <v>351</v>
      </c>
      <c r="F1840" s="8" t="s">
        <v>352</v>
      </c>
      <c r="G1840" s="8" t="s">
        <v>9</v>
      </c>
      <c r="H1840" s="8" t="s">
        <v>10</v>
      </c>
      <c r="I1840" s="8" t="s">
        <v>478</v>
      </c>
    </row>
    <row r="1841" spans="1:9" ht="15">
      <c r="A1841" s="353" t="s">
        <v>100</v>
      </c>
      <c r="B1841" s="390"/>
      <c r="C1841" s="390"/>
      <c r="D1841" s="354"/>
      <c r="E1841" s="9">
        <v>172329.6</v>
      </c>
      <c r="F1841" s="69">
        <f>E1841</f>
        <v>172329.6</v>
      </c>
      <c r="G1841" s="10">
        <v>147</v>
      </c>
      <c r="H1841" s="11">
        <v>41774</v>
      </c>
      <c r="I1841" s="9" t="s">
        <v>14</v>
      </c>
    </row>
    <row r="1842" spans="1:6" ht="15">
      <c r="A1842" s="17"/>
      <c r="B1842" s="17"/>
      <c r="C1842" s="17"/>
      <c r="E1842" s="18" t="s">
        <v>11</v>
      </c>
      <c r="F1842" s="19">
        <f>SUM(F1841:F1841)</f>
        <v>172329.6</v>
      </c>
    </row>
    <row r="1844" s="199" customFormat="1" ht="15"/>
    <row r="1845" s="199" customFormat="1" ht="15"/>
    <row r="1846" s="199" customFormat="1" ht="15"/>
    <row r="1848" spans="1:9" ht="15">
      <c r="A1848" s="2" t="s">
        <v>0</v>
      </c>
      <c r="B1848" s="367" t="s">
        <v>17</v>
      </c>
      <c r="C1848" s="368"/>
      <c r="D1848" s="368"/>
      <c r="E1848" s="368"/>
      <c r="F1848" s="368"/>
      <c r="G1848" s="368"/>
      <c r="H1848" s="368"/>
      <c r="I1848" s="369"/>
    </row>
    <row r="1850" spans="1:9" ht="14.25" customHeight="1">
      <c r="A1850" s="27" t="s">
        <v>2</v>
      </c>
      <c r="B1850" s="4"/>
      <c r="C1850" s="487" t="s">
        <v>34</v>
      </c>
      <c r="D1850" s="488"/>
      <c r="E1850" s="27" t="s">
        <v>3</v>
      </c>
      <c r="F1850" s="57"/>
      <c r="G1850" s="7"/>
      <c r="H1850" s="479" t="s">
        <v>103</v>
      </c>
      <c r="I1850" s="480"/>
    </row>
    <row r="1852" spans="1:9" ht="15">
      <c r="A1852" s="3" t="s">
        <v>4</v>
      </c>
      <c r="B1852" s="7"/>
      <c r="C1852" s="5" t="s">
        <v>5</v>
      </c>
      <c r="D1852" s="6"/>
      <c r="E1852" s="3" t="s">
        <v>6</v>
      </c>
      <c r="F1852" s="56"/>
      <c r="G1852" s="4"/>
      <c r="H1852" s="353" t="s">
        <v>5</v>
      </c>
      <c r="I1852" s="354"/>
    </row>
    <row r="1854" spans="1:9" ht="15">
      <c r="A1854" s="3" t="s">
        <v>350</v>
      </c>
      <c r="B1854" s="7"/>
      <c r="C1854" s="5" t="s">
        <v>353</v>
      </c>
      <c r="D1854" s="6"/>
      <c r="E1854" s="3" t="s">
        <v>7</v>
      </c>
      <c r="F1854" s="56"/>
      <c r="G1854" s="4"/>
      <c r="H1854" s="353" t="s">
        <v>5</v>
      </c>
      <c r="I1854" s="354"/>
    </row>
    <row r="1856" spans="1:9" ht="15">
      <c r="A1856" s="355" t="s">
        <v>8</v>
      </c>
      <c r="B1856" s="356"/>
      <c r="C1856" s="356"/>
      <c r="D1856" s="357"/>
      <c r="E1856" s="8" t="s">
        <v>351</v>
      </c>
      <c r="F1856" s="8" t="s">
        <v>352</v>
      </c>
      <c r="G1856" s="8" t="s">
        <v>9</v>
      </c>
      <c r="H1856" s="8" t="s">
        <v>10</v>
      </c>
      <c r="I1856" s="8" t="s">
        <v>478</v>
      </c>
    </row>
    <row r="1857" spans="1:9" ht="15">
      <c r="A1857" s="353" t="s">
        <v>98</v>
      </c>
      <c r="B1857" s="390"/>
      <c r="C1857" s="390"/>
      <c r="D1857" s="354"/>
      <c r="E1857" s="9">
        <v>4516.04</v>
      </c>
      <c r="F1857" s="9">
        <f>E1857</f>
        <v>4516.04</v>
      </c>
      <c r="G1857" s="10">
        <v>148</v>
      </c>
      <c r="H1857" s="11">
        <v>41774</v>
      </c>
      <c r="I1857" s="9" t="s">
        <v>14</v>
      </c>
    </row>
    <row r="1858" spans="1:6" ht="15">
      <c r="A1858" s="17"/>
      <c r="B1858" s="17"/>
      <c r="C1858" s="17"/>
      <c r="E1858" s="18" t="s">
        <v>11</v>
      </c>
      <c r="F1858" s="19">
        <f>SUM(F1857:F1857)</f>
        <v>4516.04</v>
      </c>
    </row>
    <row r="1861" spans="1:9" ht="15" customHeight="1">
      <c r="A1861" s="2" t="s">
        <v>0</v>
      </c>
      <c r="B1861" s="367" t="s">
        <v>12</v>
      </c>
      <c r="C1861" s="368"/>
      <c r="D1861" s="368"/>
      <c r="E1861" s="368"/>
      <c r="F1861" s="368"/>
      <c r="G1861" s="368"/>
      <c r="H1861" s="368"/>
      <c r="I1861" s="369"/>
    </row>
    <row r="1863" spans="1:9" ht="14.25" customHeight="1">
      <c r="A1863" s="27" t="s">
        <v>2</v>
      </c>
      <c r="B1863" s="4"/>
      <c r="C1863" s="483" t="s">
        <v>34</v>
      </c>
      <c r="D1863" s="484"/>
      <c r="E1863" s="27" t="s">
        <v>3</v>
      </c>
      <c r="F1863" s="57"/>
      <c r="G1863" s="7"/>
      <c r="H1863" s="472" t="s">
        <v>104</v>
      </c>
      <c r="I1863" s="473"/>
    </row>
    <row r="1865" spans="1:9" ht="15">
      <c r="A1865" s="3" t="s">
        <v>4</v>
      </c>
      <c r="B1865" s="7"/>
      <c r="C1865" s="5" t="s">
        <v>5</v>
      </c>
      <c r="D1865" s="6"/>
      <c r="E1865" s="3" t="s">
        <v>6</v>
      </c>
      <c r="F1865" s="56"/>
      <c r="G1865" s="4"/>
      <c r="H1865" s="353" t="s">
        <v>5</v>
      </c>
      <c r="I1865" s="354"/>
    </row>
    <row r="1867" spans="1:9" ht="15">
      <c r="A1867" s="3" t="s">
        <v>350</v>
      </c>
      <c r="B1867" s="7"/>
      <c r="C1867" s="5" t="s">
        <v>353</v>
      </c>
      <c r="D1867" s="6"/>
      <c r="E1867" s="3" t="s">
        <v>7</v>
      </c>
      <c r="F1867" s="56"/>
      <c r="G1867" s="4"/>
      <c r="H1867" s="353" t="s">
        <v>5</v>
      </c>
      <c r="I1867" s="354"/>
    </row>
    <row r="1869" spans="1:9" ht="15">
      <c r="A1869" s="355" t="s">
        <v>8</v>
      </c>
      <c r="B1869" s="356"/>
      <c r="C1869" s="356"/>
      <c r="D1869" s="357"/>
      <c r="E1869" s="8" t="s">
        <v>351</v>
      </c>
      <c r="F1869" s="8" t="s">
        <v>352</v>
      </c>
      <c r="G1869" s="8" t="s">
        <v>9</v>
      </c>
      <c r="H1869" s="8" t="s">
        <v>10</v>
      </c>
      <c r="I1869" s="8" t="s">
        <v>478</v>
      </c>
    </row>
    <row r="1870" spans="1:9" ht="15">
      <c r="A1870" s="353" t="s">
        <v>55</v>
      </c>
      <c r="B1870" s="390"/>
      <c r="C1870" s="390"/>
      <c r="D1870" s="354"/>
      <c r="E1870" s="9">
        <v>14650.22</v>
      </c>
      <c r="F1870" s="9">
        <f>E1870</f>
        <v>14650.22</v>
      </c>
      <c r="G1870" s="10">
        <v>149</v>
      </c>
      <c r="H1870" s="11">
        <v>41773</v>
      </c>
      <c r="I1870" s="9" t="s">
        <v>14</v>
      </c>
    </row>
    <row r="1871" spans="1:6" ht="15">
      <c r="A1871" s="17"/>
      <c r="B1871" s="17"/>
      <c r="C1871" s="17"/>
      <c r="E1871" s="18" t="s">
        <v>11</v>
      </c>
      <c r="F1871" s="19">
        <f>SUM(F1870:F1870)</f>
        <v>14650.22</v>
      </c>
    </row>
    <row r="1874" spans="1:9" ht="15" customHeight="1">
      <c r="A1874" s="2" t="s">
        <v>0</v>
      </c>
      <c r="B1874" s="367" t="s">
        <v>12</v>
      </c>
      <c r="C1874" s="368"/>
      <c r="D1874" s="368"/>
      <c r="E1874" s="368"/>
      <c r="F1874" s="368"/>
      <c r="G1874" s="368"/>
      <c r="H1874" s="368"/>
      <c r="I1874" s="369"/>
    </row>
    <row r="1876" spans="1:9" ht="14.25" customHeight="1">
      <c r="A1876" s="27" t="s">
        <v>2</v>
      </c>
      <c r="B1876" s="4"/>
      <c r="C1876" s="364" t="s">
        <v>105</v>
      </c>
      <c r="D1876" s="366"/>
      <c r="E1876" s="27" t="s">
        <v>3</v>
      </c>
      <c r="F1876" s="57"/>
      <c r="G1876" s="7"/>
      <c r="H1876" s="472" t="s">
        <v>105</v>
      </c>
      <c r="I1876" s="473"/>
    </row>
    <row r="1878" spans="1:9" ht="15">
      <c r="A1878" s="3" t="s">
        <v>4</v>
      </c>
      <c r="B1878" s="7"/>
      <c r="C1878" s="5" t="s">
        <v>5</v>
      </c>
      <c r="D1878" s="6"/>
      <c r="E1878" s="3" t="s">
        <v>6</v>
      </c>
      <c r="F1878" s="56"/>
      <c r="G1878" s="4"/>
      <c r="H1878" s="353" t="s">
        <v>5</v>
      </c>
      <c r="I1878" s="354"/>
    </row>
    <row r="1880" spans="1:9" ht="15">
      <c r="A1880" s="3" t="s">
        <v>350</v>
      </c>
      <c r="B1880" s="7"/>
      <c r="C1880" s="5" t="s">
        <v>353</v>
      </c>
      <c r="D1880" s="6"/>
      <c r="E1880" s="3" t="s">
        <v>7</v>
      </c>
      <c r="F1880" s="56"/>
      <c r="G1880" s="4"/>
      <c r="H1880" s="353" t="s">
        <v>5</v>
      </c>
      <c r="I1880" s="354"/>
    </row>
    <row r="1882" spans="1:9" ht="15">
      <c r="A1882" s="355" t="s">
        <v>8</v>
      </c>
      <c r="B1882" s="356"/>
      <c r="C1882" s="356"/>
      <c r="D1882" s="357"/>
      <c r="E1882" s="8" t="s">
        <v>351</v>
      </c>
      <c r="F1882" s="8" t="s">
        <v>352</v>
      </c>
      <c r="G1882" s="8" t="s">
        <v>9</v>
      </c>
      <c r="H1882" s="8" t="s">
        <v>10</v>
      </c>
      <c r="I1882" s="8" t="s">
        <v>478</v>
      </c>
    </row>
    <row r="1883" spans="1:9" ht="15">
      <c r="A1883" s="353" t="s">
        <v>55</v>
      </c>
      <c r="B1883" s="390"/>
      <c r="C1883" s="390"/>
      <c r="D1883" s="354"/>
      <c r="E1883" s="9">
        <v>8980.72</v>
      </c>
      <c r="F1883" s="9">
        <f>E1883</f>
        <v>8980.72</v>
      </c>
      <c r="G1883" s="10">
        <v>150</v>
      </c>
      <c r="H1883" s="11">
        <v>41773</v>
      </c>
      <c r="I1883" s="9" t="s">
        <v>14</v>
      </c>
    </row>
    <row r="1884" spans="1:6" ht="15">
      <c r="A1884" s="17"/>
      <c r="B1884" s="17"/>
      <c r="C1884" s="17"/>
      <c r="E1884" s="66">
        <f>SUM(F1883:F1883)</f>
        <v>8980.72</v>
      </c>
      <c r="F1884" s="19">
        <f>SUM(E1883:E1883)</f>
        <v>8980.72</v>
      </c>
    </row>
    <row r="1886" s="199" customFormat="1" ht="15"/>
    <row r="1887" s="199" customFormat="1" ht="15"/>
    <row r="1889" s="199" customFormat="1" ht="15"/>
    <row r="1890" spans="1:9" ht="15">
      <c r="A1890" s="2" t="s">
        <v>0</v>
      </c>
      <c r="B1890" s="367" t="s">
        <v>245</v>
      </c>
      <c r="C1890" s="368"/>
      <c r="D1890" s="368"/>
      <c r="E1890" s="368"/>
      <c r="F1890" s="368"/>
      <c r="G1890" s="368"/>
      <c r="H1890" s="368"/>
      <c r="I1890" s="369"/>
    </row>
    <row r="1892" spans="1:9" ht="15">
      <c r="A1892" s="3" t="s">
        <v>2</v>
      </c>
      <c r="B1892" s="4"/>
      <c r="C1892" s="353" t="s">
        <v>20</v>
      </c>
      <c r="D1892" s="354"/>
      <c r="E1892" s="3" t="s">
        <v>3</v>
      </c>
      <c r="F1892" s="56"/>
      <c r="G1892" s="7"/>
      <c r="H1892" s="353" t="s">
        <v>20</v>
      </c>
      <c r="I1892" s="354"/>
    </row>
    <row r="1894" spans="1:9" ht="15">
      <c r="A1894" s="3" t="s">
        <v>4</v>
      </c>
      <c r="B1894" s="7"/>
      <c r="C1894" s="5" t="s">
        <v>5</v>
      </c>
      <c r="D1894" s="6"/>
      <c r="E1894" s="3" t="s">
        <v>6</v>
      </c>
      <c r="F1894" s="56"/>
      <c r="G1894" s="4"/>
      <c r="H1894" s="353" t="s">
        <v>5</v>
      </c>
      <c r="I1894" s="354"/>
    </row>
    <row r="1896" spans="1:9" ht="15">
      <c r="A1896" s="3" t="s">
        <v>350</v>
      </c>
      <c r="B1896" s="7"/>
      <c r="C1896" s="5" t="s">
        <v>353</v>
      </c>
      <c r="D1896" s="6"/>
      <c r="E1896" s="3" t="s">
        <v>7</v>
      </c>
      <c r="F1896" s="56"/>
      <c r="G1896" s="4"/>
      <c r="H1896" s="353" t="s">
        <v>5</v>
      </c>
      <c r="I1896" s="354"/>
    </row>
    <row r="1897" ht="15">
      <c r="B1897" s="46"/>
    </row>
    <row r="1898" spans="1:9" ht="15">
      <c r="A1898" s="355" t="s">
        <v>8</v>
      </c>
      <c r="B1898" s="356"/>
      <c r="C1898" s="356"/>
      <c r="D1898" s="357"/>
      <c r="E1898" s="8" t="s">
        <v>351</v>
      </c>
      <c r="F1898" s="8" t="s">
        <v>352</v>
      </c>
      <c r="G1898" s="8" t="s">
        <v>9</v>
      </c>
      <c r="H1898" s="8" t="s">
        <v>10</v>
      </c>
      <c r="I1898" s="8" t="s">
        <v>478</v>
      </c>
    </row>
    <row r="1899" spans="1:9" ht="15">
      <c r="A1899" s="440" t="s">
        <v>23</v>
      </c>
      <c r="B1899" s="441"/>
      <c r="C1899" s="441"/>
      <c r="D1899" s="442"/>
      <c r="E1899" s="9">
        <v>6410.86</v>
      </c>
      <c r="F1899" s="9">
        <v>6410.86</v>
      </c>
      <c r="G1899" s="10">
        <v>151</v>
      </c>
      <c r="H1899" s="11">
        <v>41774</v>
      </c>
      <c r="I1899" s="9" t="s">
        <v>14</v>
      </c>
    </row>
    <row r="1900" spans="1:6" ht="15">
      <c r="A1900" s="17"/>
      <c r="B1900" s="17"/>
      <c r="C1900" s="17"/>
      <c r="E1900" s="18" t="s">
        <v>11</v>
      </c>
      <c r="F1900" s="47">
        <f>SUM(F1899:F1899)</f>
        <v>6410.86</v>
      </c>
    </row>
    <row r="1903" spans="1:9" ht="15">
      <c r="A1903" s="2" t="s">
        <v>0</v>
      </c>
      <c r="B1903" s="367" t="s">
        <v>24</v>
      </c>
      <c r="C1903" s="368"/>
      <c r="D1903" s="368"/>
      <c r="E1903" s="368"/>
      <c r="F1903" s="368"/>
      <c r="G1903" s="368"/>
      <c r="H1903" s="368"/>
      <c r="I1903" s="369"/>
    </row>
    <row r="1905" spans="1:9" ht="15">
      <c r="A1905" s="3" t="s">
        <v>2</v>
      </c>
      <c r="B1905" s="4"/>
      <c r="C1905" s="353" t="s">
        <v>34</v>
      </c>
      <c r="D1905" s="354"/>
      <c r="E1905" s="3" t="s">
        <v>3</v>
      </c>
      <c r="F1905" s="56"/>
      <c r="G1905" s="7"/>
      <c r="H1905" s="353" t="s">
        <v>34</v>
      </c>
      <c r="I1905" s="354"/>
    </row>
    <row r="1907" spans="1:9" ht="15">
      <c r="A1907" s="3" t="s">
        <v>4</v>
      </c>
      <c r="B1907" s="7"/>
      <c r="C1907" s="5" t="s">
        <v>5</v>
      </c>
      <c r="D1907" s="6"/>
      <c r="E1907" s="3" t="s">
        <v>6</v>
      </c>
      <c r="F1907" s="56"/>
      <c r="G1907" s="4"/>
      <c r="H1907" s="353" t="s">
        <v>5</v>
      </c>
      <c r="I1907" s="354"/>
    </row>
    <row r="1909" spans="1:9" ht="15">
      <c r="A1909" s="3" t="s">
        <v>350</v>
      </c>
      <c r="B1909" s="7"/>
      <c r="C1909" s="5" t="s">
        <v>353</v>
      </c>
      <c r="D1909" s="6"/>
      <c r="E1909" s="3" t="s">
        <v>7</v>
      </c>
      <c r="F1909" s="56"/>
      <c r="G1909" s="4"/>
      <c r="H1909" s="353" t="s">
        <v>5</v>
      </c>
      <c r="I1909" s="354"/>
    </row>
    <row r="1910" ht="15">
      <c r="B1910" s="46"/>
    </row>
    <row r="1911" spans="1:9" ht="15">
      <c r="A1911" s="355" t="s">
        <v>8</v>
      </c>
      <c r="B1911" s="356"/>
      <c r="C1911" s="356"/>
      <c r="D1911" s="357"/>
      <c r="E1911" s="8" t="s">
        <v>351</v>
      </c>
      <c r="F1911" s="8" t="s">
        <v>352</v>
      </c>
      <c r="G1911" s="8" t="s">
        <v>9</v>
      </c>
      <c r="H1911" s="8" t="s">
        <v>10</v>
      </c>
      <c r="I1911" s="8" t="s">
        <v>478</v>
      </c>
    </row>
    <row r="1912" spans="1:9" ht="15">
      <c r="A1912" s="440" t="s">
        <v>25</v>
      </c>
      <c r="B1912" s="441"/>
      <c r="C1912" s="441"/>
      <c r="D1912" s="442"/>
      <c r="E1912" s="9">
        <v>2106.56</v>
      </c>
      <c r="F1912" s="9">
        <v>2106.56</v>
      </c>
      <c r="G1912" s="10">
        <v>152</v>
      </c>
      <c r="H1912" s="11">
        <v>41775</v>
      </c>
      <c r="I1912" s="9" t="s">
        <v>14</v>
      </c>
    </row>
    <row r="1913" spans="1:6" ht="15">
      <c r="A1913" s="17"/>
      <c r="B1913" s="17"/>
      <c r="C1913" s="17"/>
      <c r="E1913" s="18" t="s">
        <v>11</v>
      </c>
      <c r="F1913" s="47">
        <f>SUM(F1912:F1912)</f>
        <v>2106.56</v>
      </c>
    </row>
    <row r="1916" spans="1:9" ht="15">
      <c r="A1916" s="2" t="s">
        <v>0</v>
      </c>
      <c r="B1916" s="367" t="s">
        <v>24</v>
      </c>
      <c r="C1916" s="368"/>
      <c r="D1916" s="368"/>
      <c r="E1916" s="368"/>
      <c r="F1916" s="368"/>
      <c r="G1916" s="368"/>
      <c r="H1916" s="368"/>
      <c r="I1916" s="369"/>
    </row>
    <row r="1918" spans="1:9" ht="15">
      <c r="A1918" s="3" t="s">
        <v>2</v>
      </c>
      <c r="B1918" s="4"/>
      <c r="C1918" s="353" t="s">
        <v>34</v>
      </c>
      <c r="D1918" s="354"/>
      <c r="E1918" s="3" t="s">
        <v>3</v>
      </c>
      <c r="F1918" s="56"/>
      <c r="G1918" s="7"/>
      <c r="H1918" s="353" t="s">
        <v>34</v>
      </c>
      <c r="I1918" s="354"/>
    </row>
    <row r="1920" spans="1:9" ht="15">
      <c r="A1920" s="3" t="s">
        <v>4</v>
      </c>
      <c r="B1920" s="7"/>
      <c r="C1920" s="5" t="s">
        <v>5</v>
      </c>
      <c r="D1920" s="6"/>
      <c r="E1920" s="3" t="s">
        <v>6</v>
      </c>
      <c r="F1920" s="56"/>
      <c r="G1920" s="4"/>
      <c r="H1920" s="353" t="s">
        <v>5</v>
      </c>
      <c r="I1920" s="354"/>
    </row>
    <row r="1922" spans="1:9" ht="15">
      <c r="A1922" s="3" t="s">
        <v>350</v>
      </c>
      <c r="B1922" s="7"/>
      <c r="C1922" s="5" t="s">
        <v>353</v>
      </c>
      <c r="D1922" s="6"/>
      <c r="E1922" s="3" t="s">
        <v>7</v>
      </c>
      <c r="F1922" s="56"/>
      <c r="G1922" s="4"/>
      <c r="H1922" s="353" t="s">
        <v>5</v>
      </c>
      <c r="I1922" s="354"/>
    </row>
    <row r="1923" ht="15">
      <c r="B1923" s="46"/>
    </row>
    <row r="1924" spans="1:9" ht="15">
      <c r="A1924" s="355" t="s">
        <v>8</v>
      </c>
      <c r="B1924" s="356"/>
      <c r="C1924" s="356"/>
      <c r="D1924" s="357"/>
      <c r="E1924" s="8" t="s">
        <v>351</v>
      </c>
      <c r="F1924" s="8" t="s">
        <v>352</v>
      </c>
      <c r="G1924" s="8" t="s">
        <v>9</v>
      </c>
      <c r="H1924" s="8" t="s">
        <v>10</v>
      </c>
      <c r="I1924" s="8" t="s">
        <v>478</v>
      </c>
    </row>
    <row r="1925" spans="1:9" ht="15">
      <c r="A1925" s="440" t="s">
        <v>25</v>
      </c>
      <c r="B1925" s="441"/>
      <c r="C1925" s="441"/>
      <c r="D1925" s="442"/>
      <c r="E1925" s="9">
        <v>10305.21</v>
      </c>
      <c r="F1925" s="9">
        <v>10305.21</v>
      </c>
      <c r="G1925" s="10">
        <v>153</v>
      </c>
      <c r="H1925" s="11">
        <v>41775</v>
      </c>
      <c r="I1925" s="9" t="s">
        <v>14</v>
      </c>
    </row>
    <row r="1926" spans="1:6" ht="15">
      <c r="A1926" s="17"/>
      <c r="B1926" s="17"/>
      <c r="C1926" s="17"/>
      <c r="E1926" s="18" t="s">
        <v>11</v>
      </c>
      <c r="F1926" s="47">
        <f>SUM(F1925:F1925)</f>
        <v>10305.21</v>
      </c>
    </row>
    <row r="1928" s="199" customFormat="1" ht="15"/>
    <row r="1929" s="199" customFormat="1" ht="15"/>
    <row r="1931" s="199" customFormat="1" ht="15"/>
    <row r="1932" spans="1:9" ht="15" customHeight="1">
      <c r="A1932" s="2" t="s">
        <v>0</v>
      </c>
      <c r="B1932" s="367" t="s">
        <v>16</v>
      </c>
      <c r="C1932" s="368"/>
      <c r="D1932" s="368"/>
      <c r="E1932" s="368"/>
      <c r="F1932" s="368"/>
      <c r="G1932" s="368"/>
      <c r="H1932" s="368"/>
      <c r="I1932" s="369"/>
    </row>
    <row r="1934" spans="1:9" ht="14.25" customHeight="1">
      <c r="A1934" s="27" t="s">
        <v>2</v>
      </c>
      <c r="B1934" s="4"/>
      <c r="C1934" s="483" t="s">
        <v>106</v>
      </c>
      <c r="D1934" s="484"/>
      <c r="E1934" s="27" t="s">
        <v>3</v>
      </c>
      <c r="F1934" s="57"/>
      <c r="G1934" s="7"/>
      <c r="H1934" s="483" t="s">
        <v>106</v>
      </c>
      <c r="I1934" s="484"/>
    </row>
    <row r="1936" spans="1:9" ht="15">
      <c r="A1936" s="3" t="s">
        <v>4</v>
      </c>
      <c r="B1936" s="7"/>
      <c r="C1936" s="5" t="s">
        <v>5</v>
      </c>
      <c r="D1936" s="6"/>
      <c r="E1936" s="3" t="s">
        <v>6</v>
      </c>
      <c r="F1936" s="56"/>
      <c r="G1936" s="4"/>
      <c r="H1936" s="353" t="s">
        <v>5</v>
      </c>
      <c r="I1936" s="354"/>
    </row>
    <row r="1938" spans="1:9" ht="15">
      <c r="A1938" s="3" t="s">
        <v>350</v>
      </c>
      <c r="B1938" s="7"/>
      <c r="C1938" s="5" t="s">
        <v>353</v>
      </c>
      <c r="D1938" s="6"/>
      <c r="E1938" s="3" t="s">
        <v>7</v>
      </c>
      <c r="F1938" s="56"/>
      <c r="G1938" s="4"/>
      <c r="H1938" s="353" t="s">
        <v>5</v>
      </c>
      <c r="I1938" s="354"/>
    </row>
    <row r="1940" spans="1:9" ht="15">
      <c r="A1940" s="355" t="s">
        <v>8</v>
      </c>
      <c r="B1940" s="356"/>
      <c r="C1940" s="356"/>
      <c r="D1940" s="357"/>
      <c r="E1940" s="8" t="s">
        <v>351</v>
      </c>
      <c r="F1940" s="8" t="s">
        <v>352</v>
      </c>
      <c r="G1940" s="8" t="s">
        <v>9</v>
      </c>
      <c r="H1940" s="8" t="s">
        <v>10</v>
      </c>
      <c r="I1940" s="8" t="s">
        <v>478</v>
      </c>
    </row>
    <row r="1941" spans="1:9" ht="15">
      <c r="A1941" s="353" t="s">
        <v>67</v>
      </c>
      <c r="B1941" s="390"/>
      <c r="C1941" s="390"/>
      <c r="D1941" s="354"/>
      <c r="E1941" s="9">
        <v>6993.26</v>
      </c>
      <c r="F1941" s="9">
        <f>E1941</f>
        <v>6993.26</v>
      </c>
      <c r="G1941" s="10">
        <v>154</v>
      </c>
      <c r="H1941" s="11">
        <v>41778</v>
      </c>
      <c r="I1941" s="9" t="s">
        <v>14</v>
      </c>
    </row>
    <row r="1942" spans="1:6" ht="15">
      <c r="A1942" s="17"/>
      <c r="B1942" s="17"/>
      <c r="C1942" s="17"/>
      <c r="E1942" s="18" t="s">
        <v>11</v>
      </c>
      <c r="F1942" s="19">
        <f>SUM(F1941:F1941)</f>
        <v>6993.26</v>
      </c>
    </row>
    <row r="1945" spans="1:9" ht="15">
      <c r="A1945" s="2" t="s">
        <v>0</v>
      </c>
      <c r="B1945" s="367" t="s">
        <v>27</v>
      </c>
      <c r="C1945" s="368"/>
      <c r="D1945" s="368"/>
      <c r="E1945" s="368"/>
      <c r="F1945" s="368"/>
      <c r="G1945" s="368"/>
      <c r="H1945" s="368"/>
      <c r="I1945" s="369"/>
    </row>
    <row r="1946" ht="15" customHeight="1"/>
    <row r="1947" spans="1:9" ht="14.25" customHeight="1">
      <c r="A1947" s="27" t="s">
        <v>2</v>
      </c>
      <c r="B1947" s="4"/>
      <c r="C1947" s="507" t="s">
        <v>28</v>
      </c>
      <c r="D1947" s="508"/>
      <c r="E1947" s="27" t="s">
        <v>3</v>
      </c>
      <c r="F1947" s="57"/>
      <c r="G1947" s="7"/>
      <c r="H1947" s="483" t="s">
        <v>28</v>
      </c>
      <c r="I1947" s="484"/>
    </row>
    <row r="1949" spans="1:9" ht="15">
      <c r="A1949" s="3" t="s">
        <v>4</v>
      </c>
      <c r="B1949" s="7"/>
      <c r="C1949" s="5" t="s">
        <v>5</v>
      </c>
      <c r="D1949" s="6"/>
      <c r="E1949" s="3" t="s">
        <v>6</v>
      </c>
      <c r="F1949" s="56"/>
      <c r="G1949" s="4"/>
      <c r="H1949" s="353" t="s">
        <v>5</v>
      </c>
      <c r="I1949" s="354"/>
    </row>
    <row r="1951" spans="1:9" ht="15">
      <c r="A1951" s="3" t="s">
        <v>350</v>
      </c>
      <c r="B1951" s="7"/>
      <c r="C1951" s="5" t="s">
        <v>353</v>
      </c>
      <c r="D1951" s="6"/>
      <c r="E1951" s="3" t="s">
        <v>7</v>
      </c>
      <c r="F1951" s="56"/>
      <c r="G1951" s="4"/>
      <c r="H1951" s="353" t="s">
        <v>5</v>
      </c>
      <c r="I1951" s="354"/>
    </row>
    <row r="1953" spans="1:9" ht="15">
      <c r="A1953" s="355" t="s">
        <v>8</v>
      </c>
      <c r="B1953" s="356"/>
      <c r="C1953" s="356"/>
      <c r="D1953" s="357"/>
      <c r="E1953" s="8" t="s">
        <v>351</v>
      </c>
      <c r="F1953" s="8" t="s">
        <v>352</v>
      </c>
      <c r="G1953" s="8" t="s">
        <v>9</v>
      </c>
      <c r="H1953" s="8" t="s">
        <v>10</v>
      </c>
      <c r="I1953" s="8" t="s">
        <v>478</v>
      </c>
    </row>
    <row r="1954" spans="1:9" ht="15">
      <c r="A1954" s="353" t="s">
        <v>29</v>
      </c>
      <c r="B1954" s="390"/>
      <c r="C1954" s="390"/>
      <c r="D1954" s="354"/>
      <c r="E1954" s="9">
        <v>67871.6</v>
      </c>
      <c r="F1954" s="69">
        <f>E1954</f>
        <v>67871.6</v>
      </c>
      <c r="G1954" s="70">
        <v>155</v>
      </c>
      <c r="H1954" s="71">
        <v>41779</v>
      </c>
      <c r="I1954" s="69" t="s">
        <v>79</v>
      </c>
    </row>
    <row r="1955" spans="1:9" ht="15">
      <c r="A1955" s="353" t="s">
        <v>64</v>
      </c>
      <c r="B1955" s="390"/>
      <c r="C1955" s="390"/>
      <c r="D1955" s="354"/>
      <c r="E1955" s="43">
        <v>69907.65</v>
      </c>
      <c r="F1955" s="74"/>
      <c r="G1955" s="72"/>
      <c r="H1955" s="73"/>
      <c r="I1955" s="72"/>
    </row>
    <row r="1956" spans="1:9" ht="14.25" customHeight="1">
      <c r="A1956" s="440" t="s">
        <v>161</v>
      </c>
      <c r="B1956" s="441"/>
      <c r="C1956" s="441"/>
      <c r="D1956" s="442"/>
      <c r="E1956" s="9">
        <v>71265.183</v>
      </c>
      <c r="F1956" s="160"/>
      <c r="G1956" s="15"/>
      <c r="H1956" s="15"/>
      <c r="I1956" s="15"/>
    </row>
    <row r="1957" spans="1:6" ht="15">
      <c r="A1957" s="17"/>
      <c r="B1957" s="17"/>
      <c r="C1957" s="17"/>
      <c r="E1957" s="18" t="s">
        <v>11</v>
      </c>
      <c r="F1957" s="19">
        <f>SUM(F1954:F1956)</f>
        <v>67871.6</v>
      </c>
    </row>
    <row r="1960" spans="1:9" ht="15">
      <c r="A1960" s="2" t="s">
        <v>0</v>
      </c>
      <c r="B1960" s="367" t="s">
        <v>17</v>
      </c>
      <c r="C1960" s="368"/>
      <c r="D1960" s="368"/>
      <c r="E1960" s="368"/>
      <c r="F1960" s="368"/>
      <c r="G1960" s="368"/>
      <c r="H1960" s="368"/>
      <c r="I1960" s="369"/>
    </row>
    <row r="1962" spans="1:9" ht="15">
      <c r="A1962" s="3" t="s">
        <v>2</v>
      </c>
      <c r="B1962" s="4"/>
      <c r="C1962" s="353" t="s">
        <v>20</v>
      </c>
      <c r="D1962" s="354"/>
      <c r="E1962" s="3" t="s">
        <v>3</v>
      </c>
      <c r="F1962" s="56"/>
      <c r="G1962" s="7"/>
      <c r="H1962" s="353" t="s">
        <v>20</v>
      </c>
      <c r="I1962" s="354"/>
    </row>
    <row r="1964" spans="1:9" ht="15">
      <c r="A1964" s="3" t="s">
        <v>4</v>
      </c>
      <c r="B1964" s="7"/>
      <c r="C1964" s="5" t="s">
        <v>5</v>
      </c>
      <c r="D1964" s="6"/>
      <c r="E1964" s="3" t="s">
        <v>6</v>
      </c>
      <c r="F1964" s="56"/>
      <c r="G1964" s="4"/>
      <c r="H1964" s="353" t="s">
        <v>5</v>
      </c>
      <c r="I1964" s="354"/>
    </row>
    <row r="1966" spans="1:9" ht="15">
      <c r="A1966" s="3" t="s">
        <v>350</v>
      </c>
      <c r="B1966" s="7"/>
      <c r="C1966" s="5" t="s">
        <v>353</v>
      </c>
      <c r="D1966" s="5"/>
      <c r="E1966" s="3" t="s">
        <v>7</v>
      </c>
      <c r="F1966" s="56"/>
      <c r="G1966" s="4"/>
      <c r="H1966" s="353" t="s">
        <v>5</v>
      </c>
      <c r="I1966" s="354"/>
    </row>
    <row r="1967" ht="15">
      <c r="B1967" s="46"/>
    </row>
    <row r="1968" spans="1:9" ht="15">
      <c r="A1968" s="355" t="s">
        <v>8</v>
      </c>
      <c r="B1968" s="356"/>
      <c r="C1968" s="356"/>
      <c r="D1968" s="357"/>
      <c r="E1968" s="8" t="s">
        <v>351</v>
      </c>
      <c r="F1968" s="8" t="s">
        <v>352</v>
      </c>
      <c r="G1968" s="103" t="s">
        <v>9</v>
      </c>
      <c r="H1968" s="8" t="s">
        <v>10</v>
      </c>
      <c r="I1968" s="8" t="s">
        <v>478</v>
      </c>
    </row>
    <row r="1969" spans="1:9" ht="15">
      <c r="A1969" s="440" t="s">
        <v>255</v>
      </c>
      <c r="B1969" s="441"/>
      <c r="C1969" s="441"/>
      <c r="D1969" s="442"/>
      <c r="E1969" s="9">
        <v>28576.33</v>
      </c>
      <c r="F1969" s="9">
        <v>28576.33</v>
      </c>
      <c r="G1969" s="10">
        <v>156</v>
      </c>
      <c r="H1969" s="11">
        <v>41779</v>
      </c>
      <c r="I1969" s="9" t="s">
        <v>14</v>
      </c>
    </row>
    <row r="1970" spans="1:9" ht="15">
      <c r="A1970" s="440" t="s">
        <v>19</v>
      </c>
      <c r="B1970" s="441"/>
      <c r="C1970" s="441"/>
      <c r="D1970" s="442"/>
      <c r="E1970" s="9">
        <v>27420.08</v>
      </c>
      <c r="F1970" s="74"/>
      <c r="G1970" s="15"/>
      <c r="H1970" s="15"/>
      <c r="I1970" s="15"/>
    </row>
    <row r="1971" spans="1:9" ht="15">
      <c r="A1971" s="440" t="s">
        <v>156</v>
      </c>
      <c r="B1971" s="441"/>
      <c r="C1971" s="441"/>
      <c r="D1971" s="442"/>
      <c r="E1971" s="9">
        <v>29725</v>
      </c>
      <c r="F1971" s="160"/>
      <c r="G1971" s="15"/>
      <c r="H1971" s="15"/>
      <c r="I1971" s="15"/>
    </row>
    <row r="1972" spans="1:6" ht="15">
      <c r="A1972" s="17"/>
      <c r="B1972" s="17"/>
      <c r="C1972" s="17"/>
      <c r="E1972" s="18" t="s">
        <v>11</v>
      </c>
      <c r="F1972" s="47">
        <f>SUM(F1969:F1971)</f>
        <v>28576.33</v>
      </c>
    </row>
    <row r="1974" spans="1:9" ht="15">
      <c r="A1974" s="2" t="s">
        <v>0</v>
      </c>
      <c r="B1974" s="367" t="s">
        <v>12</v>
      </c>
      <c r="C1974" s="368"/>
      <c r="D1974" s="368"/>
      <c r="E1974" s="368"/>
      <c r="F1974" s="368"/>
      <c r="G1974" s="368"/>
      <c r="H1974" s="368"/>
      <c r="I1974" s="369"/>
    </row>
    <row r="1975" ht="15" customHeight="1"/>
    <row r="1976" spans="1:9" ht="14.25" customHeight="1">
      <c r="A1976" s="27" t="s">
        <v>2</v>
      </c>
      <c r="B1976" s="4"/>
      <c r="C1976" s="483" t="s">
        <v>34</v>
      </c>
      <c r="D1976" s="484"/>
      <c r="E1976" s="27" t="s">
        <v>3</v>
      </c>
      <c r="F1976" s="57"/>
      <c r="G1976" s="7"/>
      <c r="H1976" s="483" t="s">
        <v>34</v>
      </c>
      <c r="I1976" s="484"/>
    </row>
    <row r="1978" spans="1:9" ht="15">
      <c r="A1978" s="3" t="s">
        <v>4</v>
      </c>
      <c r="B1978" s="7"/>
      <c r="C1978" s="5" t="s">
        <v>5</v>
      </c>
      <c r="D1978" s="6"/>
      <c r="E1978" s="3" t="s">
        <v>6</v>
      </c>
      <c r="F1978" s="56"/>
      <c r="G1978" s="4"/>
      <c r="H1978" s="353" t="s">
        <v>5</v>
      </c>
      <c r="I1978" s="354"/>
    </row>
    <row r="1980" spans="1:9" ht="15">
      <c r="A1980" s="3" t="s">
        <v>350</v>
      </c>
      <c r="B1980" s="7"/>
      <c r="C1980" s="5" t="s">
        <v>353</v>
      </c>
      <c r="D1980" s="6"/>
      <c r="E1980" s="3" t="s">
        <v>7</v>
      </c>
      <c r="F1980" s="56"/>
      <c r="G1980" s="4"/>
      <c r="H1980" s="353" t="s">
        <v>5</v>
      </c>
      <c r="I1980" s="354"/>
    </row>
    <row r="1982" spans="1:9" ht="15">
      <c r="A1982" s="355" t="s">
        <v>8</v>
      </c>
      <c r="B1982" s="356"/>
      <c r="C1982" s="356"/>
      <c r="D1982" s="357"/>
      <c r="E1982" s="8" t="s">
        <v>351</v>
      </c>
      <c r="F1982" s="8" t="s">
        <v>352</v>
      </c>
      <c r="G1982" s="8" t="s">
        <v>9</v>
      </c>
      <c r="H1982" s="8" t="s">
        <v>10</v>
      </c>
      <c r="I1982" s="8" t="s">
        <v>478</v>
      </c>
    </row>
    <row r="1983" spans="1:9" ht="15">
      <c r="A1983" s="353" t="s">
        <v>55</v>
      </c>
      <c r="B1983" s="390"/>
      <c r="C1983" s="390"/>
      <c r="D1983" s="354"/>
      <c r="E1983" s="9">
        <v>27324.96</v>
      </c>
      <c r="F1983" s="69">
        <f>E1983</f>
        <v>27324.96</v>
      </c>
      <c r="G1983" s="70">
        <v>157</v>
      </c>
      <c r="H1983" s="71">
        <v>41779</v>
      </c>
      <c r="I1983" s="69" t="s">
        <v>14</v>
      </c>
    </row>
    <row r="1984" spans="1:9" ht="15">
      <c r="A1984" s="353" t="s">
        <v>107</v>
      </c>
      <c r="B1984" s="390"/>
      <c r="C1984" s="390"/>
      <c r="D1984" s="354"/>
      <c r="E1984" s="43">
        <v>32514</v>
      </c>
      <c r="F1984" s="74"/>
      <c r="G1984" s="72"/>
      <c r="H1984" s="73"/>
      <c r="I1984" s="72"/>
    </row>
    <row r="1985" spans="1:9" ht="14.25" customHeight="1">
      <c r="A1985" s="440" t="s">
        <v>162</v>
      </c>
      <c r="B1985" s="441"/>
      <c r="C1985" s="441"/>
      <c r="D1985" s="442"/>
      <c r="E1985" s="9">
        <v>28691.21</v>
      </c>
      <c r="F1985" s="160"/>
      <c r="G1985" s="15"/>
      <c r="H1985" s="15"/>
      <c r="I1985" s="15"/>
    </row>
    <row r="1986" spans="1:6" ht="15">
      <c r="A1986" s="17"/>
      <c r="B1986" s="17"/>
      <c r="C1986" s="17"/>
      <c r="E1986" s="18" t="s">
        <v>11</v>
      </c>
      <c r="F1986" s="19">
        <f>SUM(F1983:F1985)</f>
        <v>27324.96</v>
      </c>
    </row>
    <row r="1987" spans="1:6" s="199" customFormat="1" ht="15">
      <c r="A1987" s="209"/>
      <c r="B1987" s="209"/>
      <c r="C1987" s="209"/>
      <c r="E1987" s="161"/>
      <c r="F1987" s="162"/>
    </row>
    <row r="1988" spans="1:6" s="199" customFormat="1" ht="15">
      <c r="A1988" s="209"/>
      <c r="B1988" s="209"/>
      <c r="C1988" s="209"/>
      <c r="E1988" s="179"/>
      <c r="F1988" s="180"/>
    </row>
    <row r="1989" spans="1:9" ht="14.25" customHeight="1">
      <c r="A1989" s="2" t="s">
        <v>0</v>
      </c>
      <c r="B1989" s="367" t="s">
        <v>24</v>
      </c>
      <c r="C1989" s="368"/>
      <c r="D1989" s="368"/>
      <c r="E1989" s="368"/>
      <c r="F1989" s="368"/>
      <c r="G1989" s="368"/>
      <c r="H1989" s="368"/>
      <c r="I1989" s="369"/>
    </row>
    <row r="1991" spans="1:9" ht="15" customHeight="1">
      <c r="A1991" s="27" t="s">
        <v>2</v>
      </c>
      <c r="B1991" s="4"/>
      <c r="C1991" s="483" t="s">
        <v>163</v>
      </c>
      <c r="D1991" s="484"/>
      <c r="E1991" s="27" t="s">
        <v>3</v>
      </c>
      <c r="F1991" s="57"/>
      <c r="G1991" s="7"/>
      <c r="H1991" s="483" t="s">
        <v>163</v>
      </c>
      <c r="I1991" s="484"/>
    </row>
    <row r="1993" spans="1:9" ht="15">
      <c r="A1993" s="3" t="s">
        <v>4</v>
      </c>
      <c r="B1993" s="7"/>
      <c r="C1993" s="5" t="s">
        <v>5</v>
      </c>
      <c r="D1993" s="6"/>
      <c r="E1993" s="3" t="s">
        <v>6</v>
      </c>
      <c r="F1993" s="56"/>
      <c r="G1993" s="4"/>
      <c r="H1993" s="353" t="s">
        <v>5</v>
      </c>
      <c r="I1993" s="354"/>
    </row>
    <row r="1995" spans="1:9" ht="15">
      <c r="A1995" s="3" t="s">
        <v>350</v>
      </c>
      <c r="B1995" s="7"/>
      <c r="C1995" s="5" t="s">
        <v>353</v>
      </c>
      <c r="D1995" s="6"/>
      <c r="E1995" s="3" t="s">
        <v>7</v>
      </c>
      <c r="F1995" s="56"/>
      <c r="G1995" s="4"/>
      <c r="H1995" s="353" t="s">
        <v>5</v>
      </c>
      <c r="I1995" s="354"/>
    </row>
    <row r="1997" spans="1:9" ht="15">
      <c r="A1997" s="355" t="s">
        <v>8</v>
      </c>
      <c r="B1997" s="356"/>
      <c r="C1997" s="356"/>
      <c r="D1997" s="357"/>
      <c r="E1997" s="8" t="s">
        <v>351</v>
      </c>
      <c r="F1997" s="8" t="s">
        <v>352</v>
      </c>
      <c r="G1997" s="8" t="s">
        <v>9</v>
      </c>
      <c r="H1997" s="8" t="s">
        <v>10</v>
      </c>
      <c r="I1997" s="8" t="s">
        <v>478</v>
      </c>
    </row>
    <row r="1998" spans="1:9" ht="15">
      <c r="A1998" s="353" t="s">
        <v>115</v>
      </c>
      <c r="B1998" s="390"/>
      <c r="C1998" s="390"/>
      <c r="D1998" s="354"/>
      <c r="E1998" s="9">
        <v>2805.07</v>
      </c>
      <c r="F1998" s="9">
        <f>E1998</f>
        <v>2805.07</v>
      </c>
      <c r="G1998" s="10">
        <v>158</v>
      </c>
      <c r="H1998" s="11">
        <v>41779</v>
      </c>
      <c r="I1998" s="9" t="s">
        <v>14</v>
      </c>
    </row>
    <row r="1999" spans="1:6" ht="15">
      <c r="A1999" s="17"/>
      <c r="B1999" s="17"/>
      <c r="C1999" s="17"/>
      <c r="E1999" s="18" t="s">
        <v>11</v>
      </c>
      <c r="F1999" s="19">
        <f>SUM(F1998:F1998)</f>
        <v>2805.07</v>
      </c>
    </row>
    <row r="2000" spans="1:6" ht="15">
      <c r="A2000" s="17"/>
      <c r="B2000" s="17"/>
      <c r="C2000" s="17"/>
      <c r="E2000" s="28"/>
      <c r="F2000" s="29"/>
    </row>
    <row r="2001" spans="1:6" ht="15">
      <c r="A2001" s="17"/>
      <c r="B2001" s="17"/>
      <c r="C2001" s="17"/>
      <c r="E2001" s="28"/>
      <c r="F2001" s="29"/>
    </row>
    <row r="2002" spans="1:9" ht="15">
      <c r="A2002" s="2" t="s">
        <v>0</v>
      </c>
      <c r="B2002" s="367" t="s">
        <v>245</v>
      </c>
      <c r="C2002" s="368"/>
      <c r="D2002" s="368"/>
      <c r="E2002" s="368"/>
      <c r="F2002" s="368"/>
      <c r="G2002" s="368"/>
      <c r="H2002" s="368"/>
      <c r="I2002" s="369"/>
    </row>
    <row r="2004" spans="1:9" ht="15">
      <c r="A2004" s="3" t="s">
        <v>2</v>
      </c>
      <c r="B2004" s="4"/>
      <c r="C2004" s="353" t="s">
        <v>20</v>
      </c>
      <c r="D2004" s="354"/>
      <c r="E2004" s="3" t="s">
        <v>3</v>
      </c>
      <c r="F2004" s="56"/>
      <c r="G2004" s="7"/>
      <c r="H2004" s="353" t="s">
        <v>20</v>
      </c>
      <c r="I2004" s="354"/>
    </row>
    <row r="2006" spans="1:9" ht="15">
      <c r="A2006" s="3" t="s">
        <v>4</v>
      </c>
      <c r="B2006" s="7"/>
      <c r="C2006" s="5" t="s">
        <v>5</v>
      </c>
      <c r="D2006" s="6"/>
      <c r="E2006" s="3" t="s">
        <v>6</v>
      </c>
      <c r="F2006" s="56"/>
      <c r="G2006" s="4"/>
      <c r="H2006" s="353" t="s">
        <v>5</v>
      </c>
      <c r="I2006" s="354"/>
    </row>
    <row r="2008" spans="1:9" ht="15">
      <c r="A2008" s="3" t="s">
        <v>350</v>
      </c>
      <c r="B2008" s="7"/>
      <c r="C2008" s="5" t="s">
        <v>353</v>
      </c>
      <c r="D2008" s="6"/>
      <c r="E2008" s="3" t="s">
        <v>7</v>
      </c>
      <c r="F2008" s="56"/>
      <c r="G2008" s="4"/>
      <c r="H2008" s="353" t="s">
        <v>5</v>
      </c>
      <c r="I2008" s="354"/>
    </row>
    <row r="2009" ht="15">
      <c r="B2009" s="46"/>
    </row>
    <row r="2010" spans="1:9" ht="15">
      <c r="A2010" s="355" t="s">
        <v>8</v>
      </c>
      <c r="B2010" s="356"/>
      <c r="C2010" s="356"/>
      <c r="D2010" s="357"/>
      <c r="E2010" s="8" t="s">
        <v>351</v>
      </c>
      <c r="F2010" s="8" t="s">
        <v>352</v>
      </c>
      <c r="G2010" s="8" t="s">
        <v>9</v>
      </c>
      <c r="H2010" s="8" t="s">
        <v>10</v>
      </c>
      <c r="I2010" s="8" t="s">
        <v>478</v>
      </c>
    </row>
    <row r="2011" spans="1:9" ht="15">
      <c r="A2011" s="440" t="s">
        <v>261</v>
      </c>
      <c r="B2011" s="441"/>
      <c r="C2011" s="441"/>
      <c r="D2011" s="442"/>
      <c r="E2011" s="9">
        <v>9336.03</v>
      </c>
      <c r="F2011" s="9">
        <v>9336.03</v>
      </c>
      <c r="G2011" s="10">
        <v>159</v>
      </c>
      <c r="H2011" s="11">
        <v>41780</v>
      </c>
      <c r="I2011" s="9" t="s">
        <v>262</v>
      </c>
    </row>
    <row r="2012" spans="1:6" ht="15">
      <c r="A2012" s="17"/>
      <c r="B2012" s="17"/>
      <c r="C2012" s="17"/>
      <c r="E2012" s="18" t="s">
        <v>11</v>
      </c>
      <c r="F2012" s="47">
        <f>SUM(F2011:F2011)</f>
        <v>9336.03</v>
      </c>
    </row>
    <row r="2013" spans="1:6" ht="15">
      <c r="A2013" s="17"/>
      <c r="B2013" s="17"/>
      <c r="C2013" s="17"/>
      <c r="E2013" s="28"/>
      <c r="F2013" s="29"/>
    </row>
    <row r="2014" spans="1:6" s="199" customFormat="1" ht="15">
      <c r="A2014" s="209"/>
      <c r="B2014" s="209"/>
      <c r="C2014" s="209"/>
      <c r="E2014" s="219"/>
      <c r="F2014" s="220"/>
    </row>
    <row r="2015" spans="1:6" s="199" customFormat="1" ht="15">
      <c r="A2015" s="209"/>
      <c r="B2015" s="209"/>
      <c r="C2015" s="209"/>
      <c r="E2015" s="219"/>
      <c r="F2015" s="220"/>
    </row>
    <row r="2016" spans="1:9" ht="15" customHeight="1">
      <c r="A2016" s="2" t="s">
        <v>0</v>
      </c>
      <c r="B2016" s="367" t="s">
        <v>17</v>
      </c>
      <c r="C2016" s="368"/>
      <c r="D2016" s="368"/>
      <c r="E2016" s="368"/>
      <c r="F2016" s="368"/>
      <c r="G2016" s="368"/>
      <c r="H2016" s="368"/>
      <c r="I2016" s="369"/>
    </row>
    <row r="2018" spans="1:9" ht="15" customHeight="1">
      <c r="A2018" s="27" t="s">
        <v>2</v>
      </c>
      <c r="B2018" s="4"/>
      <c r="C2018" s="487" t="s">
        <v>137</v>
      </c>
      <c r="D2018" s="488"/>
      <c r="E2018" s="27" t="s">
        <v>3</v>
      </c>
      <c r="F2018" s="57"/>
      <c r="G2018" s="7"/>
      <c r="H2018" s="483" t="s">
        <v>137</v>
      </c>
      <c r="I2018" s="484"/>
    </row>
    <row r="2020" spans="1:9" ht="15">
      <c r="A2020" s="3" t="s">
        <v>4</v>
      </c>
      <c r="B2020" s="7"/>
      <c r="C2020" s="5" t="s">
        <v>5</v>
      </c>
      <c r="D2020" s="6"/>
      <c r="E2020" s="3" t="s">
        <v>6</v>
      </c>
      <c r="F2020" s="56"/>
      <c r="G2020" s="4"/>
      <c r="H2020" s="353" t="s">
        <v>5</v>
      </c>
      <c r="I2020" s="354"/>
    </row>
    <row r="2022" spans="1:9" ht="15">
      <c r="A2022" s="3" t="s">
        <v>350</v>
      </c>
      <c r="B2022" s="7"/>
      <c r="C2022" s="5" t="s">
        <v>353</v>
      </c>
      <c r="D2022" s="6"/>
      <c r="E2022" s="3" t="s">
        <v>7</v>
      </c>
      <c r="F2022" s="56"/>
      <c r="G2022" s="4"/>
      <c r="H2022" s="353" t="s">
        <v>5</v>
      </c>
      <c r="I2022" s="354"/>
    </row>
    <row r="2024" spans="1:9" ht="15">
      <c r="A2024" s="355" t="s">
        <v>8</v>
      </c>
      <c r="B2024" s="356"/>
      <c r="C2024" s="356"/>
      <c r="D2024" s="357"/>
      <c r="E2024" s="8" t="s">
        <v>351</v>
      </c>
      <c r="F2024" s="8" t="s">
        <v>352</v>
      </c>
      <c r="G2024" s="8" t="s">
        <v>9</v>
      </c>
      <c r="H2024" s="8" t="s">
        <v>10</v>
      </c>
      <c r="I2024" s="8" t="s">
        <v>478</v>
      </c>
    </row>
    <row r="2025" spans="1:9" ht="15">
      <c r="A2025" s="353" t="s">
        <v>55</v>
      </c>
      <c r="B2025" s="390"/>
      <c r="C2025" s="390"/>
      <c r="D2025" s="354"/>
      <c r="E2025" s="9">
        <v>93015.76</v>
      </c>
      <c r="F2025" s="69">
        <f>E2025</f>
        <v>93015.76</v>
      </c>
      <c r="G2025" s="70">
        <v>160</v>
      </c>
      <c r="H2025" s="71">
        <v>41781</v>
      </c>
      <c r="I2025" s="69" t="s">
        <v>30</v>
      </c>
    </row>
    <row r="2026" spans="1:9" ht="15">
      <c r="A2026" s="353" t="s">
        <v>164</v>
      </c>
      <c r="B2026" s="390"/>
      <c r="C2026" s="390"/>
      <c r="D2026" s="354"/>
      <c r="E2026" s="43">
        <v>95806.24</v>
      </c>
      <c r="F2026" s="74"/>
      <c r="G2026" s="72"/>
      <c r="H2026" s="73"/>
      <c r="I2026" s="72"/>
    </row>
    <row r="2027" spans="1:9" ht="14.25" customHeight="1">
      <c r="A2027" s="440" t="s">
        <v>138</v>
      </c>
      <c r="B2027" s="441"/>
      <c r="C2027" s="441"/>
      <c r="D2027" s="442"/>
      <c r="E2027" s="9">
        <v>97666.55</v>
      </c>
      <c r="F2027" s="160"/>
      <c r="G2027" s="15"/>
      <c r="H2027" s="15"/>
      <c r="I2027" s="15"/>
    </row>
    <row r="2028" spans="1:9" ht="15">
      <c r="A2028" s="55"/>
      <c r="B2028" s="55"/>
      <c r="C2028" s="55"/>
      <c r="D2028" s="55"/>
      <c r="E2028" s="18" t="s">
        <v>11</v>
      </c>
      <c r="F2028" s="19">
        <f>SUM(F2025:F2027)</f>
        <v>93015.76</v>
      </c>
      <c r="G2028" s="15"/>
      <c r="H2028" s="15"/>
      <c r="I2028" s="15"/>
    </row>
    <row r="2029" spans="1:9" ht="15">
      <c r="A2029" s="55"/>
      <c r="B2029" s="55"/>
      <c r="C2029" s="55"/>
      <c r="D2029" s="55"/>
      <c r="E2029" s="15"/>
      <c r="F2029" s="15"/>
      <c r="G2029" s="15"/>
      <c r="H2029" s="15"/>
      <c r="I2029" s="15"/>
    </row>
    <row r="2030" spans="1:9" s="199" customFormat="1" ht="15">
      <c r="A2030" s="229"/>
      <c r="B2030" s="229"/>
      <c r="C2030" s="229"/>
      <c r="D2030" s="229"/>
      <c r="E2030" s="208"/>
      <c r="F2030" s="208"/>
      <c r="G2030" s="208"/>
      <c r="H2030" s="208"/>
      <c r="I2030" s="208"/>
    </row>
    <row r="2031" spans="1:9" ht="15" customHeight="1">
      <c r="A2031" s="2" t="s">
        <v>0</v>
      </c>
      <c r="B2031" s="367" t="s">
        <v>17</v>
      </c>
      <c r="C2031" s="368"/>
      <c r="D2031" s="368"/>
      <c r="E2031" s="368"/>
      <c r="F2031" s="368"/>
      <c r="G2031" s="368"/>
      <c r="H2031" s="368"/>
      <c r="I2031" s="369"/>
    </row>
    <row r="2033" spans="1:9" ht="14.25" customHeight="1">
      <c r="A2033" s="27" t="s">
        <v>2</v>
      </c>
      <c r="B2033" s="4"/>
      <c r="C2033" s="483" t="s">
        <v>18</v>
      </c>
      <c r="D2033" s="484"/>
      <c r="E2033" s="27" t="s">
        <v>3</v>
      </c>
      <c r="F2033" s="57"/>
      <c r="G2033" s="7"/>
      <c r="H2033" s="483" t="s">
        <v>18</v>
      </c>
      <c r="I2033" s="484"/>
    </row>
    <row r="2035" spans="1:9" ht="15">
      <c r="A2035" s="3" t="s">
        <v>4</v>
      </c>
      <c r="B2035" s="7"/>
      <c r="C2035" s="5" t="s">
        <v>5</v>
      </c>
      <c r="D2035" s="6"/>
      <c r="E2035" s="3" t="s">
        <v>6</v>
      </c>
      <c r="F2035" s="56"/>
      <c r="G2035" s="4"/>
      <c r="H2035" s="353" t="s">
        <v>5</v>
      </c>
      <c r="I2035" s="354"/>
    </row>
    <row r="2037" spans="1:9" ht="15">
      <c r="A2037" s="3" t="s">
        <v>350</v>
      </c>
      <c r="B2037" s="7"/>
      <c r="C2037" s="5" t="s">
        <v>353</v>
      </c>
      <c r="D2037" s="6"/>
      <c r="E2037" s="3" t="s">
        <v>7</v>
      </c>
      <c r="F2037" s="56"/>
      <c r="G2037" s="4"/>
      <c r="H2037" s="353" t="s">
        <v>5</v>
      </c>
      <c r="I2037" s="354"/>
    </row>
    <row r="2039" spans="1:9" ht="15">
      <c r="A2039" s="355" t="s">
        <v>8</v>
      </c>
      <c r="B2039" s="356"/>
      <c r="C2039" s="356"/>
      <c r="D2039" s="357"/>
      <c r="E2039" s="8" t="s">
        <v>351</v>
      </c>
      <c r="F2039" s="8" t="s">
        <v>352</v>
      </c>
      <c r="G2039" s="8" t="s">
        <v>9</v>
      </c>
      <c r="H2039" s="8" t="s">
        <v>10</v>
      </c>
      <c r="I2039" s="8" t="s">
        <v>478</v>
      </c>
    </row>
    <row r="2040" spans="1:9" ht="15">
      <c r="A2040" s="353" t="s">
        <v>46</v>
      </c>
      <c r="B2040" s="390"/>
      <c r="C2040" s="390"/>
      <c r="D2040" s="354"/>
      <c r="E2040" s="9">
        <v>12548.88</v>
      </c>
      <c r="F2040" s="9">
        <f>E2040</f>
        <v>12548.88</v>
      </c>
      <c r="G2040" s="10">
        <v>161</v>
      </c>
      <c r="H2040" s="11">
        <v>41781</v>
      </c>
      <c r="I2040" s="9" t="s">
        <v>30</v>
      </c>
    </row>
    <row r="2041" spans="1:6" ht="15">
      <c r="A2041" s="17"/>
      <c r="B2041" s="17"/>
      <c r="C2041" s="17"/>
      <c r="E2041" s="18" t="s">
        <v>11</v>
      </c>
      <c r="F2041" s="19">
        <f>SUM(F2040:F2040)</f>
        <v>12548.88</v>
      </c>
    </row>
    <row r="2042" spans="1:6" s="199" customFormat="1" ht="15">
      <c r="A2042" s="209"/>
      <c r="B2042" s="209"/>
      <c r="C2042" s="209"/>
      <c r="E2042" s="219"/>
      <c r="F2042" s="220"/>
    </row>
    <row r="2044" spans="1:9" ht="15">
      <c r="A2044" s="2" t="s">
        <v>0</v>
      </c>
      <c r="B2044" s="367" t="s">
        <v>17</v>
      </c>
      <c r="C2044" s="368"/>
      <c r="D2044" s="368"/>
      <c r="E2044" s="368"/>
      <c r="F2044" s="368"/>
      <c r="G2044" s="368"/>
      <c r="H2044" s="368"/>
      <c r="I2044" s="369"/>
    </row>
    <row r="2046" spans="1:9" ht="15">
      <c r="A2046" s="3" t="s">
        <v>2</v>
      </c>
      <c r="B2046" s="4"/>
      <c r="C2046" s="353" t="s">
        <v>253</v>
      </c>
      <c r="D2046" s="354"/>
      <c r="E2046" s="3" t="s">
        <v>3</v>
      </c>
      <c r="F2046" s="56"/>
      <c r="G2046" s="7"/>
      <c r="H2046" s="353" t="s">
        <v>253</v>
      </c>
      <c r="I2046" s="354"/>
    </row>
    <row r="2048" spans="1:9" ht="15">
      <c r="A2048" s="3" t="s">
        <v>4</v>
      </c>
      <c r="B2048" s="7"/>
      <c r="C2048" s="5" t="s">
        <v>5</v>
      </c>
      <c r="D2048" s="6"/>
      <c r="E2048" s="3" t="s">
        <v>6</v>
      </c>
      <c r="F2048" s="56"/>
      <c r="G2048" s="4"/>
      <c r="H2048" s="353" t="s">
        <v>5</v>
      </c>
      <c r="I2048" s="354"/>
    </row>
    <row r="2050" spans="1:9" ht="15">
      <c r="A2050" s="3" t="s">
        <v>350</v>
      </c>
      <c r="B2050" s="7"/>
      <c r="C2050" s="5" t="s">
        <v>353</v>
      </c>
      <c r="D2050" s="6"/>
      <c r="E2050" s="3" t="s">
        <v>7</v>
      </c>
      <c r="F2050" s="56"/>
      <c r="G2050" s="4"/>
      <c r="H2050" s="353" t="s">
        <v>5</v>
      </c>
      <c r="I2050" s="354"/>
    </row>
    <row r="2051" ht="15">
      <c r="B2051" s="46"/>
    </row>
    <row r="2052" spans="1:9" ht="15">
      <c r="A2052" s="355" t="s">
        <v>8</v>
      </c>
      <c r="B2052" s="356"/>
      <c r="C2052" s="356"/>
      <c r="D2052" s="357"/>
      <c r="E2052" s="8" t="s">
        <v>351</v>
      </c>
      <c r="F2052" s="8" t="s">
        <v>352</v>
      </c>
      <c r="G2052" s="8" t="s">
        <v>9</v>
      </c>
      <c r="H2052" s="8" t="s">
        <v>10</v>
      </c>
      <c r="I2052" s="8" t="s">
        <v>478</v>
      </c>
    </row>
    <row r="2053" spans="1:9" ht="15">
      <c r="A2053" s="440" t="s">
        <v>254</v>
      </c>
      <c r="B2053" s="441"/>
      <c r="C2053" s="441"/>
      <c r="D2053" s="442"/>
      <c r="E2053" s="9">
        <v>27746.04</v>
      </c>
      <c r="F2053" s="9">
        <v>27746.04</v>
      </c>
      <c r="G2053" s="10">
        <v>162</v>
      </c>
      <c r="H2053" s="11">
        <v>41781</v>
      </c>
      <c r="I2053" s="9" t="s">
        <v>74</v>
      </c>
    </row>
    <row r="2054" spans="1:9" ht="15">
      <c r="A2054" s="440" t="s">
        <v>255</v>
      </c>
      <c r="B2054" s="441"/>
      <c r="C2054" s="441"/>
      <c r="D2054" s="442"/>
      <c r="E2054" s="9">
        <v>29533.6</v>
      </c>
      <c r="F2054" s="74"/>
      <c r="G2054" s="15"/>
      <c r="H2054" s="15"/>
      <c r="I2054" s="15"/>
    </row>
    <row r="2055" spans="1:9" ht="15">
      <c r="A2055" s="440" t="s">
        <v>237</v>
      </c>
      <c r="B2055" s="441"/>
      <c r="C2055" s="441"/>
      <c r="D2055" s="442"/>
      <c r="E2055" s="9">
        <v>32382.56</v>
      </c>
      <c r="F2055" s="114"/>
      <c r="G2055" s="15"/>
      <c r="H2055" s="15"/>
      <c r="I2055" s="15"/>
    </row>
    <row r="2056" spans="1:6" ht="15">
      <c r="A2056" s="17"/>
      <c r="B2056" s="17"/>
      <c r="C2056" s="17"/>
      <c r="E2056" s="18" t="s">
        <v>11</v>
      </c>
      <c r="F2056" s="47">
        <f>SUM(F2053:F2055)</f>
        <v>27746.04</v>
      </c>
    </row>
    <row r="2058" spans="1:9" ht="15">
      <c r="A2058" s="2" t="s">
        <v>0</v>
      </c>
      <c r="B2058" s="367" t="s">
        <v>12</v>
      </c>
      <c r="C2058" s="368"/>
      <c r="D2058" s="368"/>
      <c r="E2058" s="368"/>
      <c r="F2058" s="368"/>
      <c r="G2058" s="368"/>
      <c r="H2058" s="368"/>
      <c r="I2058" s="369"/>
    </row>
    <row r="2060" spans="1:9" ht="14.25" customHeight="1">
      <c r="A2060" s="27" t="s">
        <v>2</v>
      </c>
      <c r="B2060" s="4"/>
      <c r="C2060" s="483" t="s">
        <v>133</v>
      </c>
      <c r="D2060" s="484"/>
      <c r="E2060" s="27" t="s">
        <v>3</v>
      </c>
      <c r="F2060" s="57"/>
      <c r="G2060" s="7"/>
      <c r="H2060" s="483" t="s">
        <v>104</v>
      </c>
      <c r="I2060" s="484"/>
    </row>
    <row r="2062" spans="1:9" ht="15">
      <c r="A2062" s="3" t="s">
        <v>4</v>
      </c>
      <c r="B2062" s="7"/>
      <c r="C2062" s="5" t="s">
        <v>5</v>
      </c>
      <c r="D2062" s="6"/>
      <c r="E2062" s="3" t="s">
        <v>6</v>
      </c>
      <c r="F2062" s="56"/>
      <c r="G2062" s="4"/>
      <c r="H2062" s="353" t="s">
        <v>5</v>
      </c>
      <c r="I2062" s="354"/>
    </row>
    <row r="2064" spans="1:9" ht="15">
      <c r="A2064" s="3" t="s">
        <v>350</v>
      </c>
      <c r="B2064" s="7"/>
      <c r="C2064" s="5" t="s">
        <v>353</v>
      </c>
      <c r="D2064" s="6"/>
      <c r="E2064" s="3" t="s">
        <v>7</v>
      </c>
      <c r="F2064" s="56"/>
      <c r="G2064" s="4"/>
      <c r="H2064" s="353" t="s">
        <v>5</v>
      </c>
      <c r="I2064" s="354"/>
    </row>
    <row r="2066" spans="1:9" ht="15">
      <c r="A2066" s="355" t="s">
        <v>8</v>
      </c>
      <c r="B2066" s="356"/>
      <c r="C2066" s="356"/>
      <c r="D2066" s="357"/>
      <c r="E2066" s="8" t="s">
        <v>351</v>
      </c>
      <c r="F2066" s="8" t="s">
        <v>352</v>
      </c>
      <c r="G2066" s="8" t="s">
        <v>9</v>
      </c>
      <c r="H2066" s="8" t="s">
        <v>10</v>
      </c>
      <c r="I2066" s="8" t="s">
        <v>478</v>
      </c>
    </row>
    <row r="2067" spans="1:9" ht="15">
      <c r="A2067" s="353" t="s">
        <v>32</v>
      </c>
      <c r="B2067" s="390"/>
      <c r="C2067" s="390"/>
      <c r="D2067" s="354"/>
      <c r="E2067" s="9">
        <v>17253.84</v>
      </c>
      <c r="F2067" s="9">
        <f>E2067</f>
        <v>17253.84</v>
      </c>
      <c r="G2067" s="10">
        <v>163</v>
      </c>
      <c r="H2067" s="11">
        <v>41781</v>
      </c>
      <c r="I2067" s="9" t="s">
        <v>14</v>
      </c>
    </row>
    <row r="2068" spans="1:6" ht="15">
      <c r="A2068" s="17"/>
      <c r="B2068" s="17"/>
      <c r="C2068" s="17"/>
      <c r="E2068" s="18" t="s">
        <v>11</v>
      </c>
      <c r="F2068" s="19">
        <f>SUM(F2067:F2067)</f>
        <v>17253.84</v>
      </c>
    </row>
    <row r="2069" spans="1:5" ht="15">
      <c r="A2069" s="17"/>
      <c r="B2069" s="17"/>
      <c r="C2069" s="45"/>
      <c r="D2069" s="32"/>
      <c r="E2069" s="33"/>
    </row>
    <row r="2071" spans="1:9" ht="14.25" customHeight="1">
      <c r="A2071" s="2" t="s">
        <v>0</v>
      </c>
      <c r="B2071" s="367" t="s">
        <v>16</v>
      </c>
      <c r="C2071" s="368"/>
      <c r="D2071" s="368"/>
      <c r="E2071" s="368"/>
      <c r="F2071" s="368"/>
      <c r="G2071" s="368"/>
      <c r="H2071" s="368"/>
      <c r="I2071" s="369"/>
    </row>
    <row r="2073" spans="1:9" ht="14.25" customHeight="1">
      <c r="A2073" s="27" t="s">
        <v>2</v>
      </c>
      <c r="B2073" s="4"/>
      <c r="C2073" s="483" t="s">
        <v>34</v>
      </c>
      <c r="D2073" s="484"/>
      <c r="E2073" s="27" t="s">
        <v>3</v>
      </c>
      <c r="F2073" s="57"/>
      <c r="G2073" s="7"/>
      <c r="H2073" s="485" t="s">
        <v>108</v>
      </c>
      <c r="I2073" s="486"/>
    </row>
    <row r="2075" spans="1:9" ht="15">
      <c r="A2075" s="3" t="s">
        <v>4</v>
      </c>
      <c r="B2075" s="7"/>
      <c r="C2075" s="5" t="s">
        <v>5</v>
      </c>
      <c r="D2075" s="6"/>
      <c r="E2075" s="3" t="s">
        <v>6</v>
      </c>
      <c r="F2075" s="56"/>
      <c r="G2075" s="4"/>
      <c r="H2075" s="98" t="s">
        <v>5</v>
      </c>
      <c r="I2075" s="100"/>
    </row>
    <row r="2077" spans="1:9" ht="15">
      <c r="A2077" s="3" t="s">
        <v>350</v>
      </c>
      <c r="B2077" s="7"/>
      <c r="C2077" s="5" t="s">
        <v>353</v>
      </c>
      <c r="D2077" s="6"/>
      <c r="E2077" s="3" t="s">
        <v>7</v>
      </c>
      <c r="F2077" s="56"/>
      <c r="G2077" s="4"/>
      <c r="H2077" s="98" t="s">
        <v>5</v>
      </c>
      <c r="I2077" s="100"/>
    </row>
    <row r="2079" spans="1:9" ht="15">
      <c r="A2079" s="355" t="s">
        <v>8</v>
      </c>
      <c r="B2079" s="477"/>
      <c r="C2079" s="477"/>
      <c r="D2079" s="478"/>
      <c r="E2079" s="8" t="s">
        <v>351</v>
      </c>
      <c r="F2079" s="8" t="s">
        <v>352</v>
      </c>
      <c r="G2079" s="8" t="s">
        <v>9</v>
      </c>
      <c r="H2079" s="8" t="s">
        <v>10</v>
      </c>
      <c r="I2079" s="8" t="s">
        <v>478</v>
      </c>
    </row>
    <row r="2080" spans="1:9" ht="15">
      <c r="A2080" s="98" t="s">
        <v>67</v>
      </c>
      <c r="B2080" s="99"/>
      <c r="C2080" s="99"/>
      <c r="D2080" s="100"/>
      <c r="E2080" s="9">
        <v>4277.79</v>
      </c>
      <c r="F2080" s="9">
        <f>E2080</f>
        <v>4277.79</v>
      </c>
      <c r="G2080" s="10">
        <v>165</v>
      </c>
      <c r="H2080" s="11">
        <v>41781</v>
      </c>
      <c r="I2080" s="9" t="s">
        <v>14</v>
      </c>
    </row>
    <row r="2081" spans="1:6" ht="15">
      <c r="A2081" s="17"/>
      <c r="B2081" s="17"/>
      <c r="C2081" s="17"/>
      <c r="E2081" s="18" t="s">
        <v>11</v>
      </c>
      <c r="F2081" s="19">
        <f>SUM(F2080:F2080)</f>
        <v>4277.79</v>
      </c>
    </row>
    <row r="2084" spans="1:9" ht="15">
      <c r="A2084" s="2" t="s">
        <v>0</v>
      </c>
      <c r="B2084" s="367" t="s">
        <v>12</v>
      </c>
      <c r="C2084" s="368"/>
      <c r="D2084" s="368"/>
      <c r="E2084" s="368"/>
      <c r="F2084" s="368"/>
      <c r="G2084" s="368"/>
      <c r="H2084" s="368"/>
      <c r="I2084" s="369"/>
    </row>
    <row r="2086" spans="1:9" ht="14.25" customHeight="1">
      <c r="A2086" s="27" t="s">
        <v>2</v>
      </c>
      <c r="B2086" s="4"/>
      <c r="C2086" s="472" t="s">
        <v>106</v>
      </c>
      <c r="D2086" s="473"/>
      <c r="E2086" s="27" t="s">
        <v>3</v>
      </c>
      <c r="F2086" s="57"/>
      <c r="G2086" s="7"/>
      <c r="H2086" s="472" t="s">
        <v>106</v>
      </c>
      <c r="I2086" s="473"/>
    </row>
    <row r="2088" spans="1:9" ht="15">
      <c r="A2088" s="3" t="s">
        <v>4</v>
      </c>
      <c r="B2088" s="7"/>
      <c r="C2088" s="5" t="s">
        <v>5</v>
      </c>
      <c r="D2088" s="6"/>
      <c r="E2088" s="3" t="s">
        <v>6</v>
      </c>
      <c r="F2088" s="56"/>
      <c r="G2088" s="4"/>
      <c r="H2088" s="98" t="s">
        <v>5</v>
      </c>
      <c r="I2088" s="100"/>
    </row>
    <row r="2090" spans="1:9" ht="15">
      <c r="A2090" s="3" t="s">
        <v>350</v>
      </c>
      <c r="B2090" s="7"/>
      <c r="C2090" s="5" t="s">
        <v>353</v>
      </c>
      <c r="D2090" s="6"/>
      <c r="E2090" s="3" t="s">
        <v>7</v>
      </c>
      <c r="F2090" s="56"/>
      <c r="G2090" s="4"/>
      <c r="H2090" s="98" t="s">
        <v>5</v>
      </c>
      <c r="I2090" s="100"/>
    </row>
    <row r="2092" spans="1:9" ht="15">
      <c r="A2092" s="355" t="s">
        <v>8</v>
      </c>
      <c r="B2092" s="477"/>
      <c r="C2092" s="477"/>
      <c r="D2092" s="478"/>
      <c r="E2092" s="8" t="s">
        <v>351</v>
      </c>
      <c r="F2092" s="8" t="s">
        <v>352</v>
      </c>
      <c r="G2092" s="8" t="s">
        <v>9</v>
      </c>
      <c r="H2092" s="8" t="s">
        <v>10</v>
      </c>
      <c r="I2092" s="8" t="s">
        <v>478</v>
      </c>
    </row>
    <row r="2093" spans="1:9" ht="14.25" customHeight="1">
      <c r="A2093" s="474" t="s">
        <v>155</v>
      </c>
      <c r="B2093" s="475"/>
      <c r="C2093" s="475"/>
      <c r="D2093" s="476"/>
      <c r="E2093" s="207">
        <v>91709.6</v>
      </c>
      <c r="F2093" s="207">
        <v>91709.6</v>
      </c>
      <c r="G2093" s="193">
        <v>166</v>
      </c>
      <c r="H2093" s="194">
        <v>41780</v>
      </c>
      <c r="I2093" s="207" t="s">
        <v>484</v>
      </c>
    </row>
    <row r="2094" spans="1:6" s="199" customFormat="1" ht="14.25" customHeight="1">
      <c r="A2094" s="492" t="s">
        <v>483</v>
      </c>
      <c r="B2094" s="493"/>
      <c r="C2094" s="493"/>
      <c r="D2094" s="494"/>
      <c r="E2094" s="249">
        <v>99046.36</v>
      </c>
      <c r="F2094" s="16"/>
    </row>
    <row r="2095" spans="1:6" s="199" customFormat="1" ht="14.25" customHeight="1">
      <c r="A2095" s="444" t="s">
        <v>25</v>
      </c>
      <c r="B2095" s="445"/>
      <c r="C2095" s="445"/>
      <c r="D2095" s="446"/>
      <c r="E2095" s="250">
        <v>100880.56</v>
      </c>
      <c r="F2095" s="251"/>
    </row>
    <row r="2096" spans="1:6" ht="15">
      <c r="A2096" s="17"/>
      <c r="B2096" s="17"/>
      <c r="C2096" s="17"/>
      <c r="E2096" s="18" t="s">
        <v>11</v>
      </c>
      <c r="F2096" s="19">
        <f>SUM(F2093:F2093)</f>
        <v>91709.6</v>
      </c>
    </row>
    <row r="2098" s="199" customFormat="1" ht="15"/>
    <row r="2100" spans="1:9" ht="15">
      <c r="A2100" s="2" t="s">
        <v>0</v>
      </c>
      <c r="B2100" s="367" t="s">
        <v>260</v>
      </c>
      <c r="C2100" s="368"/>
      <c r="D2100" s="368"/>
      <c r="E2100" s="368"/>
      <c r="F2100" s="368"/>
      <c r="G2100" s="368"/>
      <c r="H2100" s="368"/>
      <c r="I2100" s="369"/>
    </row>
    <row r="2102" spans="1:9" ht="15">
      <c r="A2102" s="3" t="s">
        <v>2</v>
      </c>
      <c r="B2102" s="4"/>
      <c r="C2102" s="353" t="s">
        <v>34</v>
      </c>
      <c r="D2102" s="354"/>
      <c r="E2102" s="3" t="s">
        <v>3</v>
      </c>
      <c r="F2102" s="56"/>
      <c r="G2102" s="7"/>
      <c r="H2102" s="353" t="s">
        <v>34</v>
      </c>
      <c r="I2102" s="354"/>
    </row>
    <row r="2104" spans="1:9" ht="15">
      <c r="A2104" s="3" t="s">
        <v>4</v>
      </c>
      <c r="B2104" s="7"/>
      <c r="C2104" s="5" t="s">
        <v>5</v>
      </c>
      <c r="D2104" s="6"/>
      <c r="E2104" s="3" t="s">
        <v>6</v>
      </c>
      <c r="F2104" s="56"/>
      <c r="G2104" s="4"/>
      <c r="H2104" s="353" t="s">
        <v>5</v>
      </c>
      <c r="I2104" s="354"/>
    </row>
    <row r="2106" spans="1:9" ht="15">
      <c r="A2106" s="3" t="s">
        <v>350</v>
      </c>
      <c r="B2106" s="7"/>
      <c r="C2106" s="5" t="s">
        <v>353</v>
      </c>
      <c r="D2106" s="6"/>
      <c r="E2106" s="3" t="s">
        <v>7</v>
      </c>
      <c r="F2106" s="56"/>
      <c r="G2106" s="4"/>
      <c r="H2106" s="353" t="s">
        <v>5</v>
      </c>
      <c r="I2106" s="354"/>
    </row>
    <row r="2107" ht="15">
      <c r="B2107" s="46"/>
    </row>
    <row r="2108" spans="1:9" ht="15">
      <c r="A2108" s="355" t="s">
        <v>8</v>
      </c>
      <c r="B2108" s="356"/>
      <c r="C2108" s="356"/>
      <c r="D2108" s="357"/>
      <c r="E2108" s="8" t="s">
        <v>351</v>
      </c>
      <c r="F2108" s="8" t="s">
        <v>352</v>
      </c>
      <c r="G2108" s="8" t="s">
        <v>9</v>
      </c>
      <c r="H2108" s="8" t="s">
        <v>10</v>
      </c>
      <c r="I2108" s="8" t="s">
        <v>478</v>
      </c>
    </row>
    <row r="2109" spans="1:9" ht="15">
      <c r="A2109" s="440" t="s">
        <v>207</v>
      </c>
      <c r="B2109" s="441"/>
      <c r="C2109" s="441"/>
      <c r="D2109" s="442"/>
      <c r="E2109" s="9">
        <v>904.8</v>
      </c>
      <c r="F2109" s="9">
        <v>904.8</v>
      </c>
      <c r="G2109" s="10">
        <v>168</v>
      </c>
      <c r="H2109" s="11">
        <v>41782</v>
      </c>
      <c r="I2109" s="9" t="s">
        <v>14</v>
      </c>
    </row>
    <row r="2110" spans="1:6" ht="15">
      <c r="A2110" s="17"/>
      <c r="B2110" s="17"/>
      <c r="C2110" s="17"/>
      <c r="E2110" s="18" t="s">
        <v>11</v>
      </c>
      <c r="F2110" s="47">
        <f>SUM(F2109:F2109)</f>
        <v>904.8</v>
      </c>
    </row>
    <row r="2113" spans="1:9" ht="15">
      <c r="A2113" s="2" t="s">
        <v>0</v>
      </c>
      <c r="B2113" s="367" t="s">
        <v>12</v>
      </c>
      <c r="C2113" s="368"/>
      <c r="D2113" s="368"/>
      <c r="E2113" s="368"/>
      <c r="F2113" s="368"/>
      <c r="G2113" s="368"/>
      <c r="H2113" s="368"/>
      <c r="I2113" s="369"/>
    </row>
    <row r="2115" spans="1:9" ht="15" customHeight="1">
      <c r="A2115" s="27" t="s">
        <v>2</v>
      </c>
      <c r="B2115" s="4"/>
      <c r="C2115" s="483" t="s">
        <v>34</v>
      </c>
      <c r="D2115" s="484"/>
      <c r="E2115" s="27" t="s">
        <v>3</v>
      </c>
      <c r="F2115" s="57"/>
      <c r="G2115" s="7"/>
      <c r="H2115" s="472" t="s">
        <v>104</v>
      </c>
      <c r="I2115" s="473"/>
    </row>
    <row r="2117" spans="1:9" ht="15">
      <c r="A2117" s="3" t="s">
        <v>4</v>
      </c>
      <c r="B2117" s="7"/>
      <c r="C2117" s="5" t="s">
        <v>5</v>
      </c>
      <c r="D2117" s="6"/>
      <c r="E2117" s="3" t="s">
        <v>6</v>
      </c>
      <c r="F2117" s="56"/>
      <c r="G2117" s="4"/>
      <c r="H2117" s="98" t="s">
        <v>5</v>
      </c>
      <c r="I2117" s="100"/>
    </row>
    <row r="2119" spans="1:9" ht="15">
      <c r="A2119" s="3" t="s">
        <v>350</v>
      </c>
      <c r="B2119" s="7"/>
      <c r="C2119" s="5" t="s">
        <v>353</v>
      </c>
      <c r="D2119" s="6"/>
      <c r="E2119" s="3" t="s">
        <v>7</v>
      </c>
      <c r="F2119" s="56"/>
      <c r="G2119" s="4"/>
      <c r="H2119" s="98" t="s">
        <v>5</v>
      </c>
      <c r="I2119" s="100"/>
    </row>
    <row r="2121" spans="1:9" ht="15">
      <c r="A2121" s="355" t="s">
        <v>8</v>
      </c>
      <c r="B2121" s="477"/>
      <c r="C2121" s="477"/>
      <c r="D2121" s="478"/>
      <c r="E2121" s="8" t="s">
        <v>351</v>
      </c>
      <c r="F2121" s="8" t="s">
        <v>352</v>
      </c>
      <c r="G2121" s="8" t="s">
        <v>9</v>
      </c>
      <c r="H2121" s="8" t="s">
        <v>10</v>
      </c>
      <c r="I2121" s="8" t="s">
        <v>478</v>
      </c>
    </row>
    <row r="2122" spans="1:9" ht="14.25" customHeight="1">
      <c r="A2122" s="474" t="s">
        <v>32</v>
      </c>
      <c r="B2122" s="475"/>
      <c r="C2122" s="475"/>
      <c r="D2122" s="476"/>
      <c r="E2122" s="9">
        <v>12699.68</v>
      </c>
      <c r="F2122" s="9">
        <f>E2122</f>
        <v>12699.68</v>
      </c>
      <c r="G2122" s="10">
        <v>170</v>
      </c>
      <c r="H2122" s="11">
        <v>41785</v>
      </c>
      <c r="I2122" s="9" t="s">
        <v>14</v>
      </c>
    </row>
    <row r="2123" spans="1:6" ht="15">
      <c r="A2123" s="17"/>
      <c r="B2123" s="17"/>
      <c r="C2123" s="17"/>
      <c r="E2123" s="18" t="s">
        <v>11</v>
      </c>
      <c r="F2123" s="19">
        <f>SUM(F2122:F2122)</f>
        <v>12699.68</v>
      </c>
    </row>
    <row r="2126" spans="1:9" ht="14.25" customHeight="1">
      <c r="A2126" s="2" t="s">
        <v>0</v>
      </c>
      <c r="B2126" s="367" t="s">
        <v>109</v>
      </c>
      <c r="C2126" s="368"/>
      <c r="D2126" s="368"/>
      <c r="E2126" s="368"/>
      <c r="F2126" s="368"/>
      <c r="G2126" s="368"/>
      <c r="H2126" s="368"/>
      <c r="I2126" s="369"/>
    </row>
    <row r="2128" spans="1:9" ht="14.25" customHeight="1">
      <c r="A2128" s="27" t="s">
        <v>2</v>
      </c>
      <c r="B2128" s="4"/>
      <c r="C2128" s="472" t="s">
        <v>35</v>
      </c>
      <c r="D2128" s="473"/>
      <c r="E2128" s="27" t="s">
        <v>3</v>
      </c>
      <c r="F2128" s="57"/>
      <c r="G2128" s="7"/>
      <c r="H2128" s="472" t="s">
        <v>35</v>
      </c>
      <c r="I2128" s="473"/>
    </row>
    <row r="2130" spans="1:9" ht="15">
      <c r="A2130" s="3" t="s">
        <v>4</v>
      </c>
      <c r="B2130" s="7"/>
      <c r="C2130" s="5" t="s">
        <v>5</v>
      </c>
      <c r="D2130" s="6"/>
      <c r="E2130" s="3" t="s">
        <v>6</v>
      </c>
      <c r="F2130" s="56"/>
      <c r="G2130" s="4"/>
      <c r="H2130" s="98" t="s">
        <v>5</v>
      </c>
      <c r="I2130" s="100"/>
    </row>
    <row r="2132" spans="1:9" ht="15">
      <c r="A2132" s="3" t="s">
        <v>350</v>
      </c>
      <c r="B2132" s="7"/>
      <c r="C2132" s="5" t="s">
        <v>353</v>
      </c>
      <c r="D2132" s="6"/>
      <c r="E2132" s="3" t="s">
        <v>7</v>
      </c>
      <c r="F2132" s="56"/>
      <c r="G2132" s="4"/>
      <c r="H2132" s="98" t="s">
        <v>5</v>
      </c>
      <c r="I2132" s="100"/>
    </row>
    <row r="2134" spans="1:9" ht="15">
      <c r="A2134" s="355" t="s">
        <v>8</v>
      </c>
      <c r="B2134" s="477"/>
      <c r="C2134" s="477"/>
      <c r="D2134" s="478"/>
      <c r="E2134" s="8" t="s">
        <v>351</v>
      </c>
      <c r="F2134" s="8" t="s">
        <v>352</v>
      </c>
      <c r="G2134" s="8" t="s">
        <v>9</v>
      </c>
      <c r="H2134" s="8" t="s">
        <v>10</v>
      </c>
      <c r="I2134" s="8" t="s">
        <v>478</v>
      </c>
    </row>
    <row r="2135" spans="1:9" ht="14.25" customHeight="1">
      <c r="A2135" s="474" t="s">
        <v>110</v>
      </c>
      <c r="B2135" s="475"/>
      <c r="C2135" s="475"/>
      <c r="D2135" s="476"/>
      <c r="E2135" s="9">
        <v>77325.6</v>
      </c>
      <c r="F2135" s="9">
        <f>E2135</f>
        <v>77325.6</v>
      </c>
      <c r="G2135" s="10">
        <v>171</v>
      </c>
      <c r="H2135" s="11">
        <v>41785</v>
      </c>
      <c r="I2135" s="9" t="s">
        <v>14</v>
      </c>
    </row>
    <row r="2136" spans="1:6" ht="15">
      <c r="A2136" s="17"/>
      <c r="B2136" s="17"/>
      <c r="C2136" s="17"/>
      <c r="E2136" s="18" t="s">
        <v>11</v>
      </c>
      <c r="F2136" s="19">
        <f>SUM(F2135:F2135)</f>
        <v>77325.6</v>
      </c>
    </row>
    <row r="2137" spans="1:6" ht="15">
      <c r="A2137" s="17"/>
      <c r="B2137" s="17"/>
      <c r="C2137" s="45"/>
      <c r="D2137" s="32"/>
      <c r="E2137" s="33"/>
      <c r="F2137" s="33"/>
    </row>
    <row r="2138" spans="1:6" s="199" customFormat="1" ht="15">
      <c r="A2138" s="209"/>
      <c r="B2138" s="209"/>
      <c r="C2138" s="227"/>
      <c r="D2138" s="222"/>
      <c r="E2138" s="223"/>
      <c r="F2138" s="223"/>
    </row>
    <row r="2139" spans="1:6" s="199" customFormat="1" ht="15">
      <c r="A2139" s="209"/>
      <c r="B2139" s="209"/>
      <c r="C2139" s="227"/>
      <c r="D2139" s="222"/>
      <c r="E2139" s="223"/>
      <c r="F2139" s="223"/>
    </row>
    <row r="2140" spans="1:6" s="199" customFormat="1" ht="15">
      <c r="A2140" s="209"/>
      <c r="B2140" s="209"/>
      <c r="C2140" s="227"/>
      <c r="D2140" s="222"/>
      <c r="E2140" s="223"/>
      <c r="F2140" s="223"/>
    </row>
    <row r="2141" spans="1:6" ht="15">
      <c r="A2141" s="17"/>
      <c r="B2141" s="17"/>
      <c r="C2141" s="45"/>
      <c r="D2141" s="32"/>
      <c r="E2141" s="33"/>
      <c r="F2141" s="33"/>
    </row>
    <row r="2142" spans="1:9" ht="15" customHeight="1">
      <c r="A2142" s="2" t="s">
        <v>0</v>
      </c>
      <c r="B2142" s="367" t="s">
        <v>17</v>
      </c>
      <c r="C2142" s="368"/>
      <c r="D2142" s="368"/>
      <c r="E2142" s="368"/>
      <c r="F2142" s="368"/>
      <c r="G2142" s="368"/>
      <c r="H2142" s="368"/>
      <c r="I2142" s="369"/>
    </row>
    <row r="2144" spans="1:9" ht="15" customHeight="1">
      <c r="A2144" s="27" t="s">
        <v>2</v>
      </c>
      <c r="B2144" s="4"/>
      <c r="C2144" s="472" t="s">
        <v>34</v>
      </c>
      <c r="D2144" s="473"/>
      <c r="E2144" s="27" t="s">
        <v>3</v>
      </c>
      <c r="F2144" s="57"/>
      <c r="G2144" s="7"/>
      <c r="H2144" s="472" t="s">
        <v>34</v>
      </c>
      <c r="I2144" s="473"/>
    </row>
    <row r="2146" spans="1:9" ht="15">
      <c r="A2146" s="3" t="s">
        <v>4</v>
      </c>
      <c r="B2146" s="7"/>
      <c r="C2146" s="5" t="s">
        <v>5</v>
      </c>
      <c r="D2146" s="6"/>
      <c r="E2146" s="3" t="s">
        <v>6</v>
      </c>
      <c r="F2146" s="56"/>
      <c r="G2146" s="4"/>
      <c r="H2146" s="98" t="s">
        <v>5</v>
      </c>
      <c r="I2146" s="100"/>
    </row>
    <row r="2148" spans="1:9" ht="15">
      <c r="A2148" s="3" t="s">
        <v>350</v>
      </c>
      <c r="B2148" s="7"/>
      <c r="C2148" s="5" t="s">
        <v>353</v>
      </c>
      <c r="D2148" s="6"/>
      <c r="E2148" s="3" t="s">
        <v>7</v>
      </c>
      <c r="F2148" s="56"/>
      <c r="G2148" s="4"/>
      <c r="H2148" s="98" t="s">
        <v>5</v>
      </c>
      <c r="I2148" s="100"/>
    </row>
    <row r="2150" spans="1:9" ht="15" customHeight="1">
      <c r="A2150" s="355" t="s">
        <v>8</v>
      </c>
      <c r="B2150" s="477"/>
      <c r="C2150" s="477"/>
      <c r="D2150" s="478"/>
      <c r="E2150" s="8" t="s">
        <v>351</v>
      </c>
      <c r="F2150" s="8" t="s">
        <v>352</v>
      </c>
      <c r="G2150" s="8" t="s">
        <v>9</v>
      </c>
      <c r="H2150" s="8" t="s">
        <v>10</v>
      </c>
      <c r="I2150" s="8" t="s">
        <v>478</v>
      </c>
    </row>
    <row r="2151" spans="1:9" ht="14.25" customHeight="1">
      <c r="A2151" s="474" t="s">
        <v>32</v>
      </c>
      <c r="B2151" s="475"/>
      <c r="C2151" s="475"/>
      <c r="D2151" s="476"/>
      <c r="E2151" s="30">
        <v>28020.96</v>
      </c>
      <c r="F2151" s="80">
        <f>E2151</f>
        <v>28020.96</v>
      </c>
      <c r="G2151" s="81" t="s">
        <v>165</v>
      </c>
      <c r="H2151" s="71">
        <v>41786</v>
      </c>
      <c r="I2151" s="69" t="s">
        <v>14</v>
      </c>
    </row>
    <row r="2152" spans="1:9" ht="15">
      <c r="A2152" s="98" t="s">
        <v>166</v>
      </c>
      <c r="B2152" s="99"/>
      <c r="C2152" s="99"/>
      <c r="D2152" s="100"/>
      <c r="E2152" s="43">
        <v>29422</v>
      </c>
      <c r="F2152" s="74"/>
      <c r="G2152" s="72"/>
      <c r="H2152" s="73"/>
      <c r="I2152" s="72"/>
    </row>
    <row r="2153" spans="1:9" ht="17.25" customHeight="1">
      <c r="A2153" s="440" t="s">
        <v>167</v>
      </c>
      <c r="B2153" s="441"/>
      <c r="C2153" s="441"/>
      <c r="D2153" s="442"/>
      <c r="E2153" s="9">
        <v>28861.59</v>
      </c>
      <c r="F2153" s="160"/>
      <c r="G2153" s="15"/>
      <c r="H2153" s="15"/>
      <c r="I2153" s="15"/>
    </row>
    <row r="2154" spans="1:6" ht="15" customHeight="1">
      <c r="A2154" s="17"/>
      <c r="B2154" s="17"/>
      <c r="C2154" s="17"/>
      <c r="E2154" s="18" t="s">
        <v>11</v>
      </c>
      <c r="F2154" s="19">
        <f>SUM(F2151:F2153)</f>
        <v>28020.96</v>
      </c>
    </row>
    <row r="2155" spans="1:6" ht="15">
      <c r="A2155" s="17"/>
      <c r="B2155" s="17"/>
      <c r="C2155" s="17"/>
      <c r="D2155" s="32"/>
      <c r="E2155" s="33"/>
      <c r="F2155" s="33"/>
    </row>
    <row r="2156" spans="1:6" s="199" customFormat="1" ht="15">
      <c r="A2156" s="209"/>
      <c r="B2156" s="209"/>
      <c r="C2156" s="209"/>
      <c r="D2156" s="222"/>
      <c r="E2156" s="223"/>
      <c r="F2156" s="223"/>
    </row>
    <row r="2157" spans="1:9" ht="15">
      <c r="A2157" s="2" t="s">
        <v>0</v>
      </c>
      <c r="B2157" s="367" t="s">
        <v>243</v>
      </c>
      <c r="C2157" s="368"/>
      <c r="D2157" s="368"/>
      <c r="E2157" s="368"/>
      <c r="F2157" s="368"/>
      <c r="G2157" s="368"/>
      <c r="H2157" s="368"/>
      <c r="I2157" s="369"/>
    </row>
    <row r="2159" spans="1:9" ht="15">
      <c r="A2159" s="3" t="s">
        <v>2</v>
      </c>
      <c r="B2159" s="4"/>
      <c r="C2159" s="353" t="s">
        <v>34</v>
      </c>
      <c r="D2159" s="354"/>
      <c r="E2159" s="3" t="s">
        <v>3</v>
      </c>
      <c r="F2159" s="56"/>
      <c r="G2159" s="7"/>
      <c r="H2159" s="353" t="s">
        <v>34</v>
      </c>
      <c r="I2159" s="354"/>
    </row>
    <row r="2161" spans="1:9" ht="15">
      <c r="A2161" s="3" t="s">
        <v>4</v>
      </c>
      <c r="B2161" s="7"/>
      <c r="C2161" s="5" t="s">
        <v>5</v>
      </c>
      <c r="D2161" s="6"/>
      <c r="E2161" s="3" t="s">
        <v>6</v>
      </c>
      <c r="F2161" s="56"/>
      <c r="G2161" s="4"/>
      <c r="H2161" s="353" t="s">
        <v>5</v>
      </c>
      <c r="I2161" s="354"/>
    </row>
    <row r="2163" spans="1:9" ht="15">
      <c r="A2163" s="3" t="s">
        <v>350</v>
      </c>
      <c r="B2163" s="7"/>
      <c r="C2163" s="5" t="s">
        <v>353</v>
      </c>
      <c r="D2163" s="6"/>
      <c r="E2163" s="3" t="s">
        <v>7</v>
      </c>
      <c r="F2163" s="56"/>
      <c r="G2163" s="4"/>
      <c r="H2163" s="353" t="s">
        <v>5</v>
      </c>
      <c r="I2163" s="354"/>
    </row>
    <row r="2164" ht="15">
      <c r="B2164" s="46"/>
    </row>
    <row r="2165" spans="1:9" ht="15">
      <c r="A2165" s="355" t="s">
        <v>8</v>
      </c>
      <c r="B2165" s="356"/>
      <c r="C2165" s="356"/>
      <c r="D2165" s="357"/>
      <c r="E2165" s="8" t="s">
        <v>351</v>
      </c>
      <c r="F2165" s="8" t="s">
        <v>352</v>
      </c>
      <c r="G2165" s="103" t="s">
        <v>9</v>
      </c>
      <c r="H2165" s="8" t="s">
        <v>10</v>
      </c>
      <c r="I2165" s="8" t="s">
        <v>478</v>
      </c>
    </row>
    <row r="2166" spans="1:9" ht="15">
      <c r="A2166" s="440" t="s">
        <v>23</v>
      </c>
      <c r="B2166" s="441"/>
      <c r="C2166" s="441"/>
      <c r="D2166" s="442"/>
      <c r="E2166" s="9">
        <v>32583.12</v>
      </c>
      <c r="F2166" s="9">
        <v>32583.12</v>
      </c>
      <c r="G2166" s="10">
        <v>174</v>
      </c>
      <c r="H2166" s="11">
        <v>41786</v>
      </c>
      <c r="I2166" s="9" t="s">
        <v>14</v>
      </c>
    </row>
    <row r="2167" spans="1:9" ht="15">
      <c r="A2167" s="48" t="s">
        <v>169</v>
      </c>
      <c r="B2167" s="49"/>
      <c r="C2167" s="49"/>
      <c r="D2167" s="50"/>
      <c r="E2167" s="9">
        <v>45527.68</v>
      </c>
      <c r="F2167" s="74"/>
      <c r="G2167" s="15"/>
      <c r="H2167" s="15"/>
      <c r="I2167" s="15"/>
    </row>
    <row r="2168" spans="1:9" ht="15">
      <c r="A2168" s="440" t="s">
        <v>207</v>
      </c>
      <c r="B2168" s="441"/>
      <c r="C2168" s="441"/>
      <c r="D2168" s="442"/>
      <c r="E2168" s="9">
        <v>42576.64</v>
      </c>
      <c r="F2168" s="160"/>
      <c r="G2168" s="15"/>
      <c r="H2168" s="15"/>
      <c r="I2168" s="15"/>
    </row>
    <row r="2169" spans="1:6" ht="15">
      <c r="A2169" s="17"/>
      <c r="B2169" s="17"/>
      <c r="C2169" s="17"/>
      <c r="E2169" s="18" t="s">
        <v>11</v>
      </c>
      <c r="F2169" s="47">
        <f>SUM(E2166)</f>
        <v>32583.12</v>
      </c>
    </row>
    <row r="2170" spans="1:7" ht="15">
      <c r="A2170" s="17"/>
      <c r="B2170" s="17"/>
      <c r="C2170" s="17"/>
      <c r="E2170" s="28"/>
      <c r="F2170" s="157"/>
      <c r="G2170" s="65"/>
    </row>
    <row r="2171" spans="1:6" ht="15">
      <c r="A2171" s="17"/>
      <c r="B2171" s="17"/>
      <c r="C2171" s="17"/>
      <c r="D2171" s="32"/>
      <c r="E2171" s="33"/>
      <c r="F2171" s="33"/>
    </row>
    <row r="2172" spans="1:9" ht="15">
      <c r="A2172" s="2" t="s">
        <v>0</v>
      </c>
      <c r="B2172" s="367" t="s">
        <v>111</v>
      </c>
      <c r="C2172" s="368"/>
      <c r="D2172" s="368"/>
      <c r="E2172" s="368"/>
      <c r="F2172" s="368"/>
      <c r="G2172" s="368"/>
      <c r="H2172" s="368"/>
      <c r="I2172" s="369"/>
    </row>
    <row r="2174" spans="1:9" ht="15" customHeight="1">
      <c r="A2174" s="27" t="s">
        <v>2</v>
      </c>
      <c r="B2174" s="4"/>
      <c r="C2174" s="472" t="s">
        <v>50</v>
      </c>
      <c r="D2174" s="473"/>
      <c r="E2174" s="27" t="s">
        <v>3</v>
      </c>
      <c r="F2174" s="57"/>
      <c r="G2174" s="7"/>
      <c r="H2174" s="472" t="s">
        <v>50</v>
      </c>
      <c r="I2174" s="473"/>
    </row>
    <row r="2176" spans="1:9" ht="15">
      <c r="A2176" s="3" t="s">
        <v>4</v>
      </c>
      <c r="B2176" s="7"/>
      <c r="C2176" s="5" t="s">
        <v>5</v>
      </c>
      <c r="D2176" s="6"/>
      <c r="E2176" s="3" t="s">
        <v>6</v>
      </c>
      <c r="F2176" s="56"/>
      <c r="G2176" s="4"/>
      <c r="H2176" s="98" t="s">
        <v>5</v>
      </c>
      <c r="I2176" s="100"/>
    </row>
    <row r="2178" spans="1:9" ht="15">
      <c r="A2178" s="3" t="s">
        <v>350</v>
      </c>
      <c r="B2178" s="7"/>
      <c r="C2178" s="5" t="s">
        <v>353</v>
      </c>
      <c r="D2178" s="6"/>
      <c r="E2178" s="3" t="s">
        <v>7</v>
      </c>
      <c r="F2178" s="56"/>
      <c r="G2178" s="4"/>
      <c r="H2178" s="98" t="s">
        <v>5</v>
      </c>
      <c r="I2178" s="100"/>
    </row>
    <row r="2180" spans="1:9" ht="15">
      <c r="A2180" s="355" t="s">
        <v>8</v>
      </c>
      <c r="B2180" s="477"/>
      <c r="C2180" s="477"/>
      <c r="D2180" s="478"/>
      <c r="E2180" s="8" t="s">
        <v>351</v>
      </c>
      <c r="F2180" s="8" t="s">
        <v>352</v>
      </c>
      <c r="G2180" s="8" t="s">
        <v>9</v>
      </c>
      <c r="H2180" s="8" t="s">
        <v>10</v>
      </c>
      <c r="I2180" s="8" t="s">
        <v>478</v>
      </c>
    </row>
    <row r="2181" spans="1:9" ht="14.25" customHeight="1">
      <c r="A2181" s="474" t="s">
        <v>112</v>
      </c>
      <c r="B2181" s="475"/>
      <c r="C2181" s="475"/>
      <c r="D2181" s="476"/>
      <c r="E2181" s="9">
        <v>218660</v>
      </c>
      <c r="F2181" s="69">
        <f>E2181</f>
        <v>218660</v>
      </c>
      <c r="G2181" s="70">
        <v>176</v>
      </c>
      <c r="H2181" s="71">
        <v>41787</v>
      </c>
      <c r="I2181" s="69" t="s">
        <v>26</v>
      </c>
    </row>
    <row r="2182" spans="1:9" ht="15">
      <c r="A2182" s="98" t="s">
        <v>119</v>
      </c>
      <c r="B2182" s="99"/>
      <c r="C2182" s="99"/>
      <c r="D2182" s="100"/>
      <c r="E2182" s="43">
        <v>233966.2</v>
      </c>
      <c r="F2182" s="43"/>
      <c r="G2182" s="72"/>
      <c r="H2182" s="73"/>
      <c r="I2182" s="72"/>
    </row>
    <row r="2183" spans="1:6" ht="15">
      <c r="A2183" s="17"/>
      <c r="B2183" s="17"/>
      <c r="C2183" s="17"/>
      <c r="E2183" s="18" t="s">
        <v>11</v>
      </c>
      <c r="F2183" s="19">
        <f>SUM(F2181:F2182)</f>
        <v>218660</v>
      </c>
    </row>
    <row r="2184" spans="1:9" ht="15">
      <c r="A2184" s="2" t="s">
        <v>0</v>
      </c>
      <c r="B2184" s="367" t="s">
        <v>27</v>
      </c>
      <c r="C2184" s="368"/>
      <c r="D2184" s="368"/>
      <c r="E2184" s="368"/>
      <c r="F2184" s="368"/>
      <c r="G2184" s="368"/>
      <c r="H2184" s="368"/>
      <c r="I2184" s="369"/>
    </row>
    <row r="2186" spans="1:9" ht="14.25" customHeight="1">
      <c r="A2186" s="27" t="s">
        <v>2</v>
      </c>
      <c r="B2186" s="4"/>
      <c r="C2186" s="472" t="s">
        <v>18</v>
      </c>
      <c r="D2186" s="473"/>
      <c r="E2186" s="27" t="s">
        <v>3</v>
      </c>
      <c r="F2186" s="57"/>
      <c r="G2186" s="7"/>
      <c r="H2186" s="472" t="s">
        <v>18</v>
      </c>
      <c r="I2186" s="473"/>
    </row>
    <row r="2188" spans="1:9" ht="15">
      <c r="A2188" s="3" t="s">
        <v>4</v>
      </c>
      <c r="B2188" s="7"/>
      <c r="C2188" s="5" t="s">
        <v>5</v>
      </c>
      <c r="D2188" s="6"/>
      <c r="E2188" s="3" t="s">
        <v>6</v>
      </c>
      <c r="F2188" s="56"/>
      <c r="G2188" s="4"/>
      <c r="H2188" s="98" t="s">
        <v>5</v>
      </c>
      <c r="I2188" s="100"/>
    </row>
    <row r="2190" spans="1:9" ht="15">
      <c r="A2190" s="3" t="s">
        <v>350</v>
      </c>
      <c r="B2190" s="7"/>
      <c r="C2190" s="5" t="s">
        <v>353</v>
      </c>
      <c r="D2190" s="6"/>
      <c r="E2190" s="3" t="s">
        <v>7</v>
      </c>
      <c r="F2190" s="56"/>
      <c r="G2190" s="4"/>
      <c r="H2190" s="98" t="s">
        <v>5</v>
      </c>
      <c r="I2190" s="100"/>
    </row>
    <row r="2192" spans="1:9" ht="15">
      <c r="A2192" s="355" t="s">
        <v>8</v>
      </c>
      <c r="B2192" s="477"/>
      <c r="C2192" s="477"/>
      <c r="D2192" s="478"/>
      <c r="E2192" s="8" t="s">
        <v>351</v>
      </c>
      <c r="F2192" s="8" t="s">
        <v>352</v>
      </c>
      <c r="G2192" s="8" t="s">
        <v>9</v>
      </c>
      <c r="H2192" s="8" t="s">
        <v>10</v>
      </c>
      <c r="I2192" s="8" t="s">
        <v>478</v>
      </c>
    </row>
    <row r="2193" spans="1:9" ht="14.25" customHeight="1">
      <c r="A2193" s="474" t="s">
        <v>113</v>
      </c>
      <c r="B2193" s="475"/>
      <c r="C2193" s="475"/>
      <c r="D2193" s="476"/>
      <c r="E2193" s="9">
        <v>171100</v>
      </c>
      <c r="F2193" s="69">
        <f>E2193</f>
        <v>171100</v>
      </c>
      <c r="G2193" s="70">
        <v>178</v>
      </c>
      <c r="H2193" s="71">
        <v>41787</v>
      </c>
      <c r="I2193" s="69" t="s">
        <v>14</v>
      </c>
    </row>
    <row r="2194" spans="1:9" ht="15">
      <c r="A2194" s="98" t="s">
        <v>168</v>
      </c>
      <c r="B2194" s="99"/>
      <c r="C2194" s="99"/>
      <c r="D2194" s="100"/>
      <c r="E2194" s="43">
        <v>215753.54</v>
      </c>
      <c r="F2194" s="74"/>
      <c r="G2194" s="72"/>
      <c r="H2194" s="73"/>
      <c r="I2194" s="72"/>
    </row>
    <row r="2195" spans="1:9" ht="14.25" customHeight="1">
      <c r="A2195" s="367" t="s">
        <v>64</v>
      </c>
      <c r="B2195" s="368"/>
      <c r="C2195" s="368"/>
      <c r="D2195" s="369"/>
      <c r="E2195" s="9">
        <v>205764.95</v>
      </c>
      <c r="F2195" s="160"/>
      <c r="G2195" s="15"/>
      <c r="H2195" s="15"/>
      <c r="I2195" s="15"/>
    </row>
    <row r="2196" spans="1:6" ht="15">
      <c r="A2196" s="17"/>
      <c r="B2196" s="17"/>
      <c r="C2196" s="17"/>
      <c r="E2196" s="18" t="s">
        <v>11</v>
      </c>
      <c r="F2196" s="19">
        <f>SUM(F2193:F2195)</f>
        <v>171100</v>
      </c>
    </row>
    <row r="2198" s="199" customFormat="1" ht="15"/>
    <row r="2199" spans="1:9" ht="15">
      <c r="A2199" s="2" t="s">
        <v>0</v>
      </c>
      <c r="B2199" s="367" t="s">
        <v>239</v>
      </c>
      <c r="C2199" s="368"/>
      <c r="D2199" s="368"/>
      <c r="E2199" s="368"/>
      <c r="F2199" s="368"/>
      <c r="G2199" s="368"/>
      <c r="H2199" s="368"/>
      <c r="I2199" s="369"/>
    </row>
    <row r="2201" spans="1:9" ht="15">
      <c r="A2201" s="3" t="s">
        <v>2</v>
      </c>
      <c r="B2201" s="4"/>
      <c r="C2201" s="353" t="s">
        <v>20</v>
      </c>
      <c r="D2201" s="354"/>
      <c r="E2201" s="3" t="s">
        <v>3</v>
      </c>
      <c r="F2201" s="56"/>
      <c r="G2201" s="7"/>
      <c r="H2201" s="353" t="s">
        <v>20</v>
      </c>
      <c r="I2201" s="354"/>
    </row>
    <row r="2203" spans="1:9" ht="15">
      <c r="A2203" s="3" t="s">
        <v>4</v>
      </c>
      <c r="B2203" s="7"/>
      <c r="C2203" s="5" t="s">
        <v>5</v>
      </c>
      <c r="D2203" s="6"/>
      <c r="E2203" s="3" t="s">
        <v>6</v>
      </c>
      <c r="F2203" s="56"/>
      <c r="G2203" s="4"/>
      <c r="H2203" s="353" t="s">
        <v>5</v>
      </c>
      <c r="I2203" s="354"/>
    </row>
    <row r="2205" spans="1:9" ht="15">
      <c r="A2205" s="3" t="s">
        <v>350</v>
      </c>
      <c r="B2205" s="7"/>
      <c r="C2205" s="5" t="s">
        <v>353</v>
      </c>
      <c r="D2205" s="6"/>
      <c r="E2205" s="3" t="s">
        <v>7</v>
      </c>
      <c r="F2205" s="56"/>
      <c r="G2205" s="4"/>
      <c r="H2205" s="353" t="s">
        <v>5</v>
      </c>
      <c r="I2205" s="354"/>
    </row>
    <row r="2206" ht="15">
      <c r="B2206" s="46"/>
    </row>
    <row r="2207" spans="1:9" ht="15">
      <c r="A2207" s="355" t="s">
        <v>8</v>
      </c>
      <c r="B2207" s="356"/>
      <c r="C2207" s="356"/>
      <c r="D2207" s="357"/>
      <c r="E2207" s="8" t="s">
        <v>351</v>
      </c>
      <c r="F2207" s="8" t="s">
        <v>352</v>
      </c>
      <c r="G2207" s="103" t="s">
        <v>9</v>
      </c>
      <c r="H2207" s="8" t="s">
        <v>10</v>
      </c>
      <c r="I2207" s="8" t="s">
        <v>478</v>
      </c>
    </row>
    <row r="2208" spans="1:9" ht="15">
      <c r="A2208" s="509" t="s">
        <v>113</v>
      </c>
      <c r="B2208" s="510"/>
      <c r="C2208" s="510"/>
      <c r="D2208" s="511"/>
      <c r="E2208" s="207">
        <v>36038.14</v>
      </c>
      <c r="F2208" s="266">
        <v>36038.14</v>
      </c>
      <c r="G2208" s="70">
        <v>179</v>
      </c>
      <c r="H2208" s="233">
        <v>41787</v>
      </c>
      <c r="I2208" s="232" t="s">
        <v>14</v>
      </c>
    </row>
    <row r="2209" spans="1:9" ht="15">
      <c r="A2209" s="351" t="s">
        <v>189</v>
      </c>
      <c r="B2209" s="443"/>
      <c r="C2209" s="443"/>
      <c r="D2209" s="352"/>
      <c r="E2209" s="225">
        <v>46322.04</v>
      </c>
      <c r="F2209" s="207"/>
      <c r="G2209" s="234"/>
      <c r="H2209" s="235"/>
      <c r="I2209" s="234"/>
    </row>
    <row r="2210" spans="1:9" ht="15">
      <c r="A2210" s="370" t="s">
        <v>64</v>
      </c>
      <c r="B2210" s="371"/>
      <c r="C2210" s="371"/>
      <c r="D2210" s="372"/>
      <c r="E2210" s="207">
        <v>41437.52</v>
      </c>
      <c r="F2210" s="207"/>
      <c r="G2210" s="208"/>
      <c r="H2210" s="208"/>
      <c r="I2210" s="208"/>
    </row>
    <row r="2211" spans="1:6" ht="15">
      <c r="A2211" s="17"/>
      <c r="B2211" s="17"/>
      <c r="C2211" s="17"/>
      <c r="E2211" s="18" t="s">
        <v>11</v>
      </c>
      <c r="F2211" s="47">
        <f>SUM(F2208:F2210)</f>
        <v>36038.14</v>
      </c>
    </row>
    <row r="2212" spans="1:6" ht="15">
      <c r="A2212" s="17"/>
      <c r="B2212" s="17"/>
      <c r="C2212" s="17"/>
      <c r="E2212" s="161"/>
      <c r="F2212" s="178"/>
    </row>
    <row r="2213" spans="1:6" ht="15">
      <c r="A2213" s="17"/>
      <c r="B2213" s="17"/>
      <c r="C2213" s="17"/>
      <c r="E2213" s="28"/>
      <c r="F2213" s="157"/>
    </row>
    <row r="2214" spans="1:9" ht="15">
      <c r="A2214" s="2" t="s">
        <v>0</v>
      </c>
      <c r="B2214" s="367" t="s">
        <v>17</v>
      </c>
      <c r="C2214" s="368"/>
      <c r="D2214" s="368"/>
      <c r="E2214" s="368"/>
      <c r="F2214" s="368"/>
      <c r="G2214" s="368"/>
      <c r="H2214" s="368"/>
      <c r="I2214" s="369"/>
    </row>
    <row r="2216" spans="1:9" ht="15" customHeight="1">
      <c r="A2216" s="27" t="s">
        <v>2</v>
      </c>
      <c r="B2216" s="4"/>
      <c r="C2216" s="483" t="s">
        <v>34</v>
      </c>
      <c r="D2216" s="484"/>
      <c r="E2216" s="27" t="s">
        <v>3</v>
      </c>
      <c r="F2216" s="57"/>
      <c r="G2216" s="7"/>
      <c r="H2216" s="472" t="s">
        <v>104</v>
      </c>
      <c r="I2216" s="473"/>
    </row>
    <row r="2218" spans="1:9" ht="15">
      <c r="A2218" s="3" t="s">
        <v>4</v>
      </c>
      <c r="B2218" s="7"/>
      <c r="C2218" s="5" t="s">
        <v>5</v>
      </c>
      <c r="D2218" s="6"/>
      <c r="E2218" s="3" t="s">
        <v>6</v>
      </c>
      <c r="F2218" s="56"/>
      <c r="G2218" s="4"/>
      <c r="H2218" s="98" t="s">
        <v>5</v>
      </c>
      <c r="I2218" s="100"/>
    </row>
    <row r="2220" spans="1:9" ht="15">
      <c r="A2220" s="3" t="s">
        <v>350</v>
      </c>
      <c r="B2220" s="7"/>
      <c r="C2220" s="5" t="s">
        <v>353</v>
      </c>
      <c r="D2220" s="6"/>
      <c r="E2220" s="3" t="s">
        <v>7</v>
      </c>
      <c r="F2220" s="56"/>
      <c r="G2220" s="4"/>
      <c r="H2220" s="98" t="s">
        <v>5</v>
      </c>
      <c r="I2220" s="100"/>
    </row>
    <row r="2222" spans="1:9" ht="15">
      <c r="A2222" s="355" t="s">
        <v>8</v>
      </c>
      <c r="B2222" s="477"/>
      <c r="C2222" s="477"/>
      <c r="D2222" s="478"/>
      <c r="E2222" s="8" t="s">
        <v>351</v>
      </c>
      <c r="F2222" s="8" t="s">
        <v>352</v>
      </c>
      <c r="G2222" s="8" t="s">
        <v>9</v>
      </c>
      <c r="H2222" s="8" t="s">
        <v>10</v>
      </c>
      <c r="I2222" s="8" t="s">
        <v>478</v>
      </c>
    </row>
    <row r="2223" spans="1:9" ht="14.25" customHeight="1">
      <c r="A2223" s="474" t="s">
        <v>32</v>
      </c>
      <c r="B2223" s="475"/>
      <c r="C2223" s="475"/>
      <c r="D2223" s="476"/>
      <c r="E2223" s="9">
        <v>6108.56</v>
      </c>
      <c r="F2223" s="9">
        <f>E2223</f>
        <v>6108.56</v>
      </c>
      <c r="G2223" s="10">
        <v>180</v>
      </c>
      <c r="H2223" s="11">
        <v>41787</v>
      </c>
      <c r="I2223" s="9" t="s">
        <v>14</v>
      </c>
    </row>
    <row r="2224" spans="1:6" ht="15">
      <c r="A2224" s="17"/>
      <c r="B2224" s="17"/>
      <c r="C2224" s="17"/>
      <c r="E2224" s="18" t="s">
        <v>11</v>
      </c>
      <c r="F2224" s="19">
        <f>SUM(F2223:F2223)</f>
        <v>6108.56</v>
      </c>
    </row>
    <row r="2226" spans="1:9" ht="14.25" customHeight="1">
      <c r="A2226" s="2" t="s">
        <v>0</v>
      </c>
      <c r="B2226" s="367" t="s">
        <v>114</v>
      </c>
      <c r="C2226" s="368"/>
      <c r="D2226" s="368"/>
      <c r="E2226" s="368"/>
      <c r="F2226" s="368"/>
      <c r="G2226" s="368"/>
      <c r="H2226" s="368"/>
      <c r="I2226" s="369"/>
    </row>
    <row r="2228" spans="1:9" ht="14.25" customHeight="1">
      <c r="A2228" s="27" t="s">
        <v>2</v>
      </c>
      <c r="B2228" s="4"/>
      <c r="C2228" s="472" t="s">
        <v>20</v>
      </c>
      <c r="D2228" s="473"/>
      <c r="E2228" s="27" t="s">
        <v>3</v>
      </c>
      <c r="F2228" s="57"/>
      <c r="G2228" s="7"/>
      <c r="H2228" s="472" t="s">
        <v>20</v>
      </c>
      <c r="I2228" s="473"/>
    </row>
    <row r="2230" spans="1:9" ht="15">
      <c r="A2230" s="3" t="s">
        <v>4</v>
      </c>
      <c r="B2230" s="7"/>
      <c r="C2230" s="5" t="s">
        <v>5</v>
      </c>
      <c r="D2230" s="6"/>
      <c r="E2230" s="3" t="s">
        <v>6</v>
      </c>
      <c r="F2230" s="56"/>
      <c r="G2230" s="4"/>
      <c r="H2230" s="98" t="s">
        <v>5</v>
      </c>
      <c r="I2230" s="100"/>
    </row>
    <row r="2232" spans="1:9" ht="15">
      <c r="A2232" s="3" t="s">
        <v>350</v>
      </c>
      <c r="B2232" s="7"/>
      <c r="C2232" s="5" t="s">
        <v>353</v>
      </c>
      <c r="D2232" s="6"/>
      <c r="E2232" s="3" t="s">
        <v>7</v>
      </c>
      <c r="F2232" s="56"/>
      <c r="G2232" s="4"/>
      <c r="H2232" s="98" t="s">
        <v>5</v>
      </c>
      <c r="I2232" s="100"/>
    </row>
    <row r="2234" spans="1:9" ht="15">
      <c r="A2234" s="355" t="s">
        <v>8</v>
      </c>
      <c r="B2234" s="477"/>
      <c r="C2234" s="477"/>
      <c r="D2234" s="478"/>
      <c r="E2234" s="8" t="s">
        <v>351</v>
      </c>
      <c r="F2234" s="8" t="s">
        <v>352</v>
      </c>
      <c r="G2234" s="8" t="s">
        <v>9</v>
      </c>
      <c r="H2234" s="8" t="s">
        <v>10</v>
      </c>
      <c r="I2234" s="8" t="s">
        <v>478</v>
      </c>
    </row>
    <row r="2235" spans="1:9" ht="14.25" customHeight="1">
      <c r="A2235" s="474" t="s">
        <v>113</v>
      </c>
      <c r="B2235" s="475"/>
      <c r="C2235" s="475"/>
      <c r="D2235" s="476"/>
      <c r="E2235" s="9">
        <v>5365</v>
      </c>
      <c r="F2235" s="9">
        <f>E2235</f>
        <v>5365</v>
      </c>
      <c r="G2235" s="10">
        <v>181</v>
      </c>
      <c r="H2235" s="11">
        <v>41787</v>
      </c>
      <c r="I2235" s="9" t="s">
        <v>14</v>
      </c>
    </row>
    <row r="2236" spans="1:6" ht="15">
      <c r="A2236" s="17"/>
      <c r="B2236" s="17"/>
      <c r="C2236" s="17"/>
      <c r="E2236" s="18" t="s">
        <v>11</v>
      </c>
      <c r="F2236" s="19">
        <f>SUM(F2235:F2235)</f>
        <v>5365</v>
      </c>
    </row>
    <row r="2237" spans="1:6" ht="15">
      <c r="A2237" s="17"/>
      <c r="B2237" s="17"/>
      <c r="C2237" s="17"/>
      <c r="E2237" s="28"/>
      <c r="F2237" s="29"/>
    </row>
    <row r="2239" spans="1:9" ht="15">
      <c r="A2239" s="2" t="s">
        <v>0</v>
      </c>
      <c r="B2239" s="367" t="s">
        <v>114</v>
      </c>
      <c r="C2239" s="368"/>
      <c r="D2239" s="368"/>
      <c r="E2239" s="368"/>
      <c r="F2239" s="368"/>
      <c r="G2239" s="368"/>
      <c r="H2239" s="368"/>
      <c r="I2239" s="369"/>
    </row>
    <row r="2241" spans="1:9" ht="15">
      <c r="A2241" s="3" t="s">
        <v>2</v>
      </c>
      <c r="B2241" s="4"/>
      <c r="C2241" s="353" t="s">
        <v>34</v>
      </c>
      <c r="D2241" s="354"/>
      <c r="E2241" s="3" t="s">
        <v>3</v>
      </c>
      <c r="F2241" s="56"/>
      <c r="G2241" s="7"/>
      <c r="H2241" s="353" t="s">
        <v>34</v>
      </c>
      <c r="I2241" s="354"/>
    </row>
    <row r="2243" spans="1:9" ht="15">
      <c r="A2243" s="3" t="s">
        <v>4</v>
      </c>
      <c r="B2243" s="7"/>
      <c r="C2243" s="5" t="s">
        <v>5</v>
      </c>
      <c r="D2243" s="6"/>
      <c r="E2243" s="3" t="s">
        <v>6</v>
      </c>
      <c r="F2243" s="56"/>
      <c r="G2243" s="4"/>
      <c r="H2243" s="353" t="s">
        <v>5</v>
      </c>
      <c r="I2243" s="354"/>
    </row>
    <row r="2245" spans="1:9" ht="15">
      <c r="A2245" s="3" t="s">
        <v>350</v>
      </c>
      <c r="B2245" s="7"/>
      <c r="C2245" s="5" t="s">
        <v>353</v>
      </c>
      <c r="D2245" s="6"/>
      <c r="E2245" s="3" t="s">
        <v>7</v>
      </c>
      <c r="F2245" s="56"/>
      <c r="G2245" s="4"/>
      <c r="H2245" s="353" t="s">
        <v>5</v>
      </c>
      <c r="I2245" s="354"/>
    </row>
    <row r="2246" ht="15">
      <c r="B2246" s="46"/>
    </row>
    <row r="2247" spans="1:9" ht="15">
      <c r="A2247" s="355" t="s">
        <v>8</v>
      </c>
      <c r="B2247" s="356"/>
      <c r="C2247" s="356"/>
      <c r="D2247" s="357"/>
      <c r="E2247" s="8" t="s">
        <v>351</v>
      </c>
      <c r="F2247" s="8" t="s">
        <v>352</v>
      </c>
      <c r="G2247" s="8" t="s">
        <v>9</v>
      </c>
      <c r="H2247" s="8" t="s">
        <v>10</v>
      </c>
      <c r="I2247" s="8" t="s">
        <v>478</v>
      </c>
    </row>
    <row r="2248" spans="1:9" ht="15">
      <c r="A2248" s="440" t="s">
        <v>168</v>
      </c>
      <c r="B2248" s="441"/>
      <c r="C2248" s="441"/>
      <c r="D2248" s="442"/>
      <c r="E2248" s="9">
        <v>53940</v>
      </c>
      <c r="F2248" s="9">
        <v>53940</v>
      </c>
      <c r="G2248" s="10">
        <v>183</v>
      </c>
      <c r="H2248" s="11">
        <v>41788</v>
      </c>
      <c r="I2248" s="9" t="s">
        <v>211</v>
      </c>
    </row>
    <row r="2249" spans="1:9" ht="15">
      <c r="A2249" s="440" t="s">
        <v>113</v>
      </c>
      <c r="B2249" s="441"/>
      <c r="C2249" s="441"/>
      <c r="D2249" s="442"/>
      <c r="E2249" s="9">
        <v>60320</v>
      </c>
      <c r="F2249" s="74"/>
      <c r="G2249" s="15"/>
      <c r="H2249" s="15"/>
      <c r="I2249" s="15"/>
    </row>
    <row r="2250" spans="1:9" ht="15">
      <c r="A2250" s="440" t="s">
        <v>180</v>
      </c>
      <c r="B2250" s="441"/>
      <c r="C2250" s="441"/>
      <c r="D2250" s="442"/>
      <c r="E2250" s="9">
        <v>61480</v>
      </c>
      <c r="F2250" s="114"/>
      <c r="G2250" s="15"/>
      <c r="H2250" s="15"/>
      <c r="I2250" s="15"/>
    </row>
    <row r="2251" spans="1:6" ht="15">
      <c r="A2251" s="17"/>
      <c r="B2251" s="17"/>
      <c r="C2251" s="17"/>
      <c r="E2251" s="18" t="s">
        <v>11</v>
      </c>
      <c r="F2251" s="47">
        <f>SUM(F2248:F2250)</f>
        <v>53940</v>
      </c>
    </row>
    <row r="2254" spans="1:9" ht="15">
      <c r="A2254" s="2" t="s">
        <v>0</v>
      </c>
      <c r="B2254" s="367" t="s">
        <v>394</v>
      </c>
      <c r="C2254" s="368"/>
      <c r="D2254" s="368"/>
      <c r="E2254" s="368"/>
      <c r="F2254" s="368"/>
      <c r="G2254" s="368"/>
      <c r="H2254" s="368"/>
      <c r="I2254" s="369"/>
    </row>
    <row r="2256" spans="1:9" ht="15">
      <c r="A2256" s="3" t="s">
        <v>2</v>
      </c>
      <c r="B2256" s="4"/>
      <c r="C2256" s="5" t="s">
        <v>20</v>
      </c>
      <c r="D2256" s="6"/>
      <c r="E2256" s="3" t="s">
        <v>3</v>
      </c>
      <c r="F2256" s="56"/>
      <c r="G2256" s="7"/>
      <c r="H2256" s="353" t="s">
        <v>20</v>
      </c>
      <c r="I2256" s="354"/>
    </row>
    <row r="2258" spans="1:9" ht="15">
      <c r="A2258" s="3" t="s">
        <v>4</v>
      </c>
      <c r="B2258" s="7"/>
      <c r="C2258" s="5" t="s">
        <v>5</v>
      </c>
      <c r="D2258" s="6"/>
      <c r="E2258" s="3" t="s">
        <v>6</v>
      </c>
      <c r="F2258" s="56"/>
      <c r="G2258" s="4"/>
      <c r="H2258" s="353" t="s">
        <v>5</v>
      </c>
      <c r="I2258" s="354"/>
    </row>
    <row r="2260" spans="1:9" ht="15">
      <c r="A2260" s="3" t="s">
        <v>350</v>
      </c>
      <c r="B2260" s="7"/>
      <c r="C2260" s="5" t="s">
        <v>353</v>
      </c>
      <c r="D2260" s="6"/>
      <c r="E2260" s="3" t="s">
        <v>7</v>
      </c>
      <c r="F2260" s="56"/>
      <c r="G2260" s="4"/>
      <c r="H2260" s="353" t="s">
        <v>5</v>
      </c>
      <c r="I2260" s="354"/>
    </row>
    <row r="2262" spans="1:9" ht="15">
      <c r="A2262" s="355" t="s">
        <v>8</v>
      </c>
      <c r="B2262" s="356"/>
      <c r="C2262" s="356"/>
      <c r="D2262" s="357"/>
      <c r="E2262" s="8" t="s">
        <v>351</v>
      </c>
      <c r="F2262" s="8" t="s">
        <v>352</v>
      </c>
      <c r="G2262" s="8" t="s">
        <v>9</v>
      </c>
      <c r="H2262" s="8" t="s">
        <v>10</v>
      </c>
      <c r="I2262" s="8" t="s">
        <v>478</v>
      </c>
    </row>
    <row r="2263" spans="1:9" ht="15">
      <c r="A2263" s="440" t="s">
        <v>15</v>
      </c>
      <c r="B2263" s="441"/>
      <c r="C2263" s="441"/>
      <c r="D2263" s="442"/>
      <c r="E2263" s="9">
        <v>196504</v>
      </c>
      <c r="F2263" s="9">
        <v>196504</v>
      </c>
      <c r="G2263" s="10">
        <v>184</v>
      </c>
      <c r="H2263" s="11">
        <v>41789</v>
      </c>
      <c r="I2263" s="9" t="s">
        <v>14</v>
      </c>
    </row>
    <row r="2264" spans="1:9" ht="15">
      <c r="A2264" s="12" t="s">
        <v>233</v>
      </c>
      <c r="B2264" s="13"/>
      <c r="C2264" s="13"/>
      <c r="D2264" s="14"/>
      <c r="E2264" s="9">
        <v>225979.6</v>
      </c>
      <c r="F2264" s="74"/>
      <c r="G2264" s="72"/>
      <c r="H2264" s="73"/>
      <c r="I2264" s="72"/>
    </row>
    <row r="2265" spans="1:9" ht="15">
      <c r="A2265" s="440" t="s">
        <v>207</v>
      </c>
      <c r="B2265" s="441"/>
      <c r="C2265" s="441"/>
      <c r="D2265" s="442"/>
      <c r="E2265" s="9">
        <v>237915.82</v>
      </c>
      <c r="F2265" s="160"/>
      <c r="G2265" s="15"/>
      <c r="H2265" s="15"/>
      <c r="I2265" s="15"/>
    </row>
    <row r="2266" spans="1:6" ht="15">
      <c r="A2266" s="17"/>
      <c r="B2266" s="17"/>
      <c r="C2266" s="17"/>
      <c r="E2266" s="18" t="s">
        <v>11</v>
      </c>
      <c r="F2266" s="172">
        <f>SUM(F2263:F2265)</f>
        <v>196504</v>
      </c>
    </row>
    <row r="2268" spans="1:10" ht="15" customHeight="1">
      <c r="A2268" s="2" t="s">
        <v>0</v>
      </c>
      <c r="B2268" s="367" t="s">
        <v>263</v>
      </c>
      <c r="C2268" s="368"/>
      <c r="D2268" s="368"/>
      <c r="E2268" s="368"/>
      <c r="F2268" s="368"/>
      <c r="G2268" s="368"/>
      <c r="H2268" s="368"/>
      <c r="I2268" s="369"/>
      <c r="J2268" s="174"/>
    </row>
    <row r="2269" ht="15">
      <c r="J2269" s="174"/>
    </row>
    <row r="2270" spans="1:10" ht="15">
      <c r="A2270" s="3" t="s">
        <v>2</v>
      </c>
      <c r="B2270" s="4"/>
      <c r="C2270" s="353" t="s">
        <v>43</v>
      </c>
      <c r="D2270" s="354"/>
      <c r="E2270" s="3" t="s">
        <v>3</v>
      </c>
      <c r="F2270" s="56"/>
      <c r="G2270" s="7"/>
      <c r="H2270" s="353" t="s">
        <v>43</v>
      </c>
      <c r="I2270" s="354"/>
      <c r="J2270" s="174"/>
    </row>
    <row r="2271" ht="15">
      <c r="J2271" s="174"/>
    </row>
    <row r="2272" spans="1:10" ht="15">
      <c r="A2272" s="3" t="s">
        <v>4</v>
      </c>
      <c r="B2272" s="7"/>
      <c r="C2272" s="5" t="s">
        <v>5</v>
      </c>
      <c r="D2272" s="6"/>
      <c r="E2272" s="3" t="s">
        <v>6</v>
      </c>
      <c r="F2272" s="56"/>
      <c r="G2272" s="4"/>
      <c r="H2272" s="353" t="s">
        <v>5</v>
      </c>
      <c r="I2272" s="354"/>
      <c r="J2272" s="174"/>
    </row>
    <row r="2273" ht="15">
      <c r="J2273" s="174"/>
    </row>
    <row r="2274" spans="1:10" ht="15">
      <c r="A2274" s="3" t="s">
        <v>350</v>
      </c>
      <c r="B2274" s="7"/>
      <c r="C2274" s="5" t="s">
        <v>353</v>
      </c>
      <c r="D2274" s="6"/>
      <c r="E2274" s="3" t="s">
        <v>7</v>
      </c>
      <c r="F2274" s="56"/>
      <c r="G2274" s="4"/>
      <c r="H2274" s="353" t="s">
        <v>5</v>
      </c>
      <c r="I2274" s="354"/>
      <c r="J2274" s="174"/>
    </row>
    <row r="2275" spans="2:10" ht="15">
      <c r="B2275" s="46"/>
      <c r="J2275" s="174"/>
    </row>
    <row r="2276" spans="1:10" ht="15">
      <c r="A2276" s="355" t="s">
        <v>8</v>
      </c>
      <c r="B2276" s="356"/>
      <c r="C2276" s="356"/>
      <c r="D2276" s="357"/>
      <c r="E2276" s="8" t="s">
        <v>351</v>
      </c>
      <c r="F2276" s="8" t="s">
        <v>352</v>
      </c>
      <c r="G2276" s="103" t="s">
        <v>9</v>
      </c>
      <c r="H2276" s="8" t="s">
        <v>10</v>
      </c>
      <c r="I2276" s="8" t="s">
        <v>478</v>
      </c>
      <c r="J2276" s="174"/>
    </row>
    <row r="2277" spans="1:10" ht="15">
      <c r="A2277" s="440" t="s">
        <v>264</v>
      </c>
      <c r="B2277" s="441"/>
      <c r="C2277" s="441"/>
      <c r="D2277" s="442"/>
      <c r="E2277" s="9">
        <v>34609.4</v>
      </c>
      <c r="F2277" s="9">
        <v>34609.4</v>
      </c>
      <c r="G2277" s="10">
        <v>187</v>
      </c>
      <c r="H2277" s="11">
        <v>41789</v>
      </c>
      <c r="I2277" s="9" t="s">
        <v>14</v>
      </c>
      <c r="J2277" s="174"/>
    </row>
    <row r="2278" spans="1:10" ht="15">
      <c r="A2278" s="48" t="s">
        <v>265</v>
      </c>
      <c r="B2278" s="49"/>
      <c r="C2278" s="49"/>
      <c r="D2278" s="50"/>
      <c r="E2278" s="9">
        <v>41064</v>
      </c>
      <c r="F2278" s="74"/>
      <c r="G2278" s="15"/>
      <c r="H2278" s="15"/>
      <c r="I2278" s="15"/>
      <c r="J2278" s="174"/>
    </row>
    <row r="2279" spans="1:10" ht="15">
      <c r="A2279" s="440" t="s">
        <v>266</v>
      </c>
      <c r="B2279" s="441"/>
      <c r="C2279" s="441"/>
      <c r="D2279" s="442"/>
      <c r="E2279" s="9">
        <v>38976</v>
      </c>
      <c r="F2279" s="160"/>
      <c r="G2279" s="15"/>
      <c r="H2279" s="15"/>
      <c r="I2279" s="15"/>
      <c r="J2279" s="174"/>
    </row>
    <row r="2280" spans="1:10" ht="15">
      <c r="A2280" s="17"/>
      <c r="B2280" s="17"/>
      <c r="C2280" s="17"/>
      <c r="E2280" s="18" t="s">
        <v>11</v>
      </c>
      <c r="F2280" s="47">
        <f>SUM(E2277)</f>
        <v>34609.4</v>
      </c>
      <c r="J2280" s="174"/>
    </row>
    <row r="2281" spans="1:10" ht="15">
      <c r="A2281" s="17"/>
      <c r="B2281" s="17"/>
      <c r="C2281" s="17"/>
      <c r="E2281" s="28"/>
      <c r="F2281" s="29"/>
      <c r="H2281" s="174"/>
      <c r="I2281" s="174"/>
      <c r="J2281" s="174"/>
    </row>
    <row r="2282" spans="1:10" s="199" customFormat="1" ht="15">
      <c r="A2282" s="209"/>
      <c r="B2282" s="209"/>
      <c r="C2282" s="209"/>
      <c r="E2282" s="219"/>
      <c r="F2282" s="220"/>
      <c r="H2282" s="302"/>
      <c r="I2282" s="302"/>
      <c r="J2282" s="302"/>
    </row>
    <row r="2283" spans="1:9" ht="15" customHeight="1">
      <c r="A2283" s="2" t="s">
        <v>0</v>
      </c>
      <c r="B2283" s="367" t="s">
        <v>17</v>
      </c>
      <c r="C2283" s="368"/>
      <c r="D2283" s="368"/>
      <c r="E2283" s="368"/>
      <c r="F2283" s="368"/>
      <c r="G2283" s="368"/>
      <c r="H2283" s="368"/>
      <c r="I2283" s="369"/>
    </row>
    <row r="2285" spans="1:9" ht="15">
      <c r="A2285" s="3" t="s">
        <v>2</v>
      </c>
      <c r="B2285" s="4"/>
      <c r="C2285" s="5" t="s">
        <v>399</v>
      </c>
      <c r="D2285" s="6"/>
      <c r="E2285" s="3" t="s">
        <v>3</v>
      </c>
      <c r="F2285" s="56"/>
      <c r="G2285" s="7"/>
      <c r="H2285" s="353" t="s">
        <v>399</v>
      </c>
      <c r="I2285" s="354"/>
    </row>
    <row r="2287" spans="1:9" ht="15">
      <c r="A2287" s="3" t="s">
        <v>4</v>
      </c>
      <c r="B2287" s="7"/>
      <c r="C2287" s="5" t="s">
        <v>5</v>
      </c>
      <c r="D2287" s="6"/>
      <c r="E2287" s="3" t="s">
        <v>6</v>
      </c>
      <c r="F2287" s="56"/>
      <c r="G2287" s="4"/>
      <c r="H2287" s="353" t="s">
        <v>5</v>
      </c>
      <c r="I2287" s="354"/>
    </row>
    <row r="2289" spans="1:9" ht="15">
      <c r="A2289" s="3" t="s">
        <v>350</v>
      </c>
      <c r="B2289" s="7"/>
      <c r="C2289" s="5" t="s">
        <v>353</v>
      </c>
      <c r="D2289" s="6"/>
      <c r="E2289" s="3" t="s">
        <v>7</v>
      </c>
      <c r="F2289" s="56"/>
      <c r="G2289" s="4"/>
      <c r="H2289" s="353" t="s">
        <v>5</v>
      </c>
      <c r="I2289" s="354"/>
    </row>
    <row r="2291" spans="1:9" ht="15">
      <c r="A2291" s="355" t="s">
        <v>8</v>
      </c>
      <c r="B2291" s="356"/>
      <c r="C2291" s="356"/>
      <c r="D2291" s="357"/>
      <c r="E2291" s="8" t="s">
        <v>351</v>
      </c>
      <c r="F2291" s="8" t="s">
        <v>352</v>
      </c>
      <c r="G2291" s="8" t="s">
        <v>9</v>
      </c>
      <c r="H2291" s="8" t="s">
        <v>10</v>
      </c>
      <c r="I2291" s="8" t="s">
        <v>478</v>
      </c>
    </row>
    <row r="2292" spans="1:9" ht="15">
      <c r="A2292" s="440" t="s">
        <v>94</v>
      </c>
      <c r="B2292" s="441"/>
      <c r="C2292" s="441"/>
      <c r="D2292" s="442"/>
      <c r="E2292" s="9"/>
      <c r="F2292" s="9">
        <v>7782.32</v>
      </c>
      <c r="G2292" s="10">
        <v>188</v>
      </c>
      <c r="H2292" s="11">
        <v>41792</v>
      </c>
      <c r="I2292" s="9" t="s">
        <v>14</v>
      </c>
    </row>
    <row r="2293" spans="1:6" ht="15">
      <c r="A2293" s="17"/>
      <c r="B2293" s="17"/>
      <c r="C2293" s="17"/>
      <c r="E2293" s="18" t="s">
        <v>11</v>
      </c>
      <c r="F2293" s="47">
        <f>SUM(F2292)</f>
        <v>7782.32</v>
      </c>
    </row>
    <row r="2296" spans="1:9" ht="15" customHeight="1">
      <c r="A2296" s="2" t="s">
        <v>0</v>
      </c>
      <c r="B2296" s="367" t="s">
        <v>17</v>
      </c>
      <c r="C2296" s="368"/>
      <c r="D2296" s="368"/>
      <c r="E2296" s="368"/>
      <c r="F2296" s="368"/>
      <c r="G2296" s="368"/>
      <c r="H2296" s="368"/>
      <c r="I2296" s="369"/>
    </row>
    <row r="2298" spans="1:9" ht="15">
      <c r="A2298" s="3" t="s">
        <v>2</v>
      </c>
      <c r="B2298" s="4"/>
      <c r="C2298" s="5" t="s">
        <v>253</v>
      </c>
      <c r="D2298" s="6"/>
      <c r="E2298" s="3" t="s">
        <v>3</v>
      </c>
      <c r="F2298" s="56"/>
      <c r="G2298" s="7"/>
      <c r="H2298" s="353" t="s">
        <v>253</v>
      </c>
      <c r="I2298" s="354"/>
    </row>
    <row r="2300" spans="1:9" ht="15">
      <c r="A2300" s="3" t="s">
        <v>4</v>
      </c>
      <c r="B2300" s="7"/>
      <c r="C2300" s="5" t="s">
        <v>5</v>
      </c>
      <c r="D2300" s="6"/>
      <c r="E2300" s="3" t="s">
        <v>6</v>
      </c>
      <c r="F2300" s="56"/>
      <c r="G2300" s="4"/>
      <c r="H2300" s="353" t="s">
        <v>5</v>
      </c>
      <c r="I2300" s="354"/>
    </row>
    <row r="2302" spans="1:9" ht="15">
      <c r="A2302" s="3" t="s">
        <v>350</v>
      </c>
      <c r="B2302" s="7"/>
      <c r="C2302" s="5" t="s">
        <v>353</v>
      </c>
      <c r="D2302" s="6"/>
      <c r="E2302" s="3" t="s">
        <v>7</v>
      </c>
      <c r="F2302" s="56"/>
      <c r="G2302" s="4"/>
      <c r="H2302" s="353" t="s">
        <v>5</v>
      </c>
      <c r="I2302" s="354"/>
    </row>
    <row r="2304" spans="1:9" ht="15">
      <c r="A2304" s="355" t="s">
        <v>8</v>
      </c>
      <c r="B2304" s="356"/>
      <c r="C2304" s="356"/>
      <c r="D2304" s="357"/>
      <c r="E2304" s="8" t="s">
        <v>351</v>
      </c>
      <c r="F2304" s="8" t="s">
        <v>352</v>
      </c>
      <c r="G2304" s="8" t="s">
        <v>9</v>
      </c>
      <c r="H2304" s="8" t="s">
        <v>10</v>
      </c>
      <c r="I2304" s="8" t="s">
        <v>478</v>
      </c>
    </row>
    <row r="2305" spans="1:9" ht="15">
      <c r="A2305" s="440" t="s">
        <v>94</v>
      </c>
      <c r="B2305" s="441"/>
      <c r="C2305" s="441"/>
      <c r="D2305" s="442"/>
      <c r="E2305" s="9"/>
      <c r="F2305" s="9">
        <v>11296.13</v>
      </c>
      <c r="G2305" s="10">
        <v>189</v>
      </c>
      <c r="H2305" s="11">
        <v>41792</v>
      </c>
      <c r="I2305" s="9" t="s">
        <v>14</v>
      </c>
    </row>
    <row r="2306" spans="1:6" ht="15">
      <c r="A2306" s="17"/>
      <c r="B2306" s="17"/>
      <c r="C2306" s="17"/>
      <c r="E2306" s="18" t="s">
        <v>11</v>
      </c>
      <c r="F2306" s="47">
        <f>SUM(F2305)</f>
        <v>11296.13</v>
      </c>
    </row>
    <row r="2309" s="199" customFormat="1" ht="15"/>
    <row r="2310" spans="1:9" ht="15" customHeight="1">
      <c r="A2310" s="2" t="s">
        <v>0</v>
      </c>
      <c r="B2310" s="367" t="s">
        <v>17</v>
      </c>
      <c r="C2310" s="368"/>
      <c r="D2310" s="368"/>
      <c r="E2310" s="368"/>
      <c r="F2310" s="368"/>
      <c r="G2310" s="368"/>
      <c r="H2310" s="368"/>
      <c r="I2310" s="369"/>
    </row>
    <row r="2312" spans="1:9" ht="15">
      <c r="A2312" s="3" t="s">
        <v>2</v>
      </c>
      <c r="B2312" s="4"/>
      <c r="C2312" s="5" t="s">
        <v>253</v>
      </c>
      <c r="D2312" s="6"/>
      <c r="E2312" s="3" t="s">
        <v>3</v>
      </c>
      <c r="F2312" s="56"/>
      <c r="G2312" s="7"/>
      <c r="H2312" s="353" t="s">
        <v>253</v>
      </c>
      <c r="I2312" s="354"/>
    </row>
    <row r="2314" spans="1:9" ht="15">
      <c r="A2314" s="3" t="s">
        <v>4</v>
      </c>
      <c r="B2314" s="7"/>
      <c r="C2314" s="5" t="s">
        <v>5</v>
      </c>
      <c r="D2314" s="6"/>
      <c r="E2314" s="3" t="s">
        <v>6</v>
      </c>
      <c r="F2314" s="56"/>
      <c r="G2314" s="4"/>
      <c r="H2314" s="353" t="s">
        <v>5</v>
      </c>
      <c r="I2314" s="354"/>
    </row>
    <row r="2316" spans="1:9" ht="15">
      <c r="A2316" s="3" t="s">
        <v>350</v>
      </c>
      <c r="B2316" s="7"/>
      <c r="C2316" s="5" t="s">
        <v>353</v>
      </c>
      <c r="D2316" s="6"/>
      <c r="E2316" s="3" t="s">
        <v>7</v>
      </c>
      <c r="F2316" s="56"/>
      <c r="G2316" s="4"/>
      <c r="H2316" s="353" t="s">
        <v>5</v>
      </c>
      <c r="I2316" s="354"/>
    </row>
    <row r="2318" spans="1:9" ht="15">
      <c r="A2318" s="355" t="s">
        <v>8</v>
      </c>
      <c r="B2318" s="356"/>
      <c r="C2318" s="356"/>
      <c r="D2318" s="357"/>
      <c r="E2318" s="8" t="s">
        <v>351</v>
      </c>
      <c r="F2318" s="8" t="s">
        <v>352</v>
      </c>
      <c r="G2318" s="8" t="s">
        <v>9</v>
      </c>
      <c r="H2318" s="8" t="s">
        <v>10</v>
      </c>
      <c r="I2318" s="8" t="s">
        <v>478</v>
      </c>
    </row>
    <row r="2319" spans="1:9" ht="15">
      <c r="A2319" s="440" t="s">
        <v>94</v>
      </c>
      <c r="B2319" s="441"/>
      <c r="C2319" s="441"/>
      <c r="D2319" s="442"/>
      <c r="E2319" s="9"/>
      <c r="F2319" s="9">
        <v>7887.7</v>
      </c>
      <c r="G2319" s="10">
        <v>190</v>
      </c>
      <c r="H2319" s="11">
        <v>41792</v>
      </c>
      <c r="I2319" s="9" t="s">
        <v>14</v>
      </c>
    </row>
    <row r="2320" spans="1:6" ht="15">
      <c r="A2320" s="17"/>
      <c r="B2320" s="17"/>
      <c r="C2320" s="17"/>
      <c r="E2320" s="18" t="s">
        <v>11</v>
      </c>
      <c r="F2320" s="47">
        <f>SUM(F2319)</f>
        <v>7887.7</v>
      </c>
    </row>
    <row r="2323" spans="1:9" ht="15">
      <c r="A2323" s="2" t="s">
        <v>0</v>
      </c>
      <c r="B2323" s="367" t="s">
        <v>47</v>
      </c>
      <c r="C2323" s="368"/>
      <c r="D2323" s="368"/>
      <c r="E2323" s="368"/>
      <c r="F2323" s="368"/>
      <c r="G2323" s="368"/>
      <c r="H2323" s="368"/>
      <c r="I2323" s="369"/>
    </row>
    <row r="2325" spans="1:9" ht="15">
      <c r="A2325" s="3" t="s">
        <v>2</v>
      </c>
      <c r="B2325" s="4"/>
      <c r="C2325" s="5" t="s">
        <v>34</v>
      </c>
      <c r="D2325" s="6"/>
      <c r="E2325" s="3" t="s">
        <v>3</v>
      </c>
      <c r="F2325" s="56"/>
      <c r="G2325" s="7"/>
      <c r="H2325" s="353" t="s">
        <v>34</v>
      </c>
      <c r="I2325" s="354"/>
    </row>
    <row r="2327" spans="1:9" ht="15">
      <c r="A2327" s="3" t="s">
        <v>4</v>
      </c>
      <c r="B2327" s="7"/>
      <c r="C2327" s="5" t="s">
        <v>5</v>
      </c>
      <c r="D2327" s="6"/>
      <c r="E2327" s="3" t="s">
        <v>6</v>
      </c>
      <c r="F2327" s="56"/>
      <c r="G2327" s="4"/>
      <c r="H2327" s="353" t="s">
        <v>5</v>
      </c>
      <c r="I2327" s="354"/>
    </row>
    <row r="2329" spans="1:9" ht="15">
      <c r="A2329" s="3" t="s">
        <v>350</v>
      </c>
      <c r="B2329" s="7"/>
      <c r="C2329" s="5" t="s">
        <v>353</v>
      </c>
      <c r="D2329" s="6"/>
      <c r="E2329" s="3" t="s">
        <v>7</v>
      </c>
      <c r="F2329" s="56"/>
      <c r="G2329" s="4"/>
      <c r="H2329" s="353" t="s">
        <v>5</v>
      </c>
      <c r="I2329" s="354"/>
    </row>
    <row r="2331" spans="1:9" ht="15">
      <c r="A2331" s="355" t="s">
        <v>8</v>
      </c>
      <c r="B2331" s="356"/>
      <c r="C2331" s="356"/>
      <c r="D2331" s="357"/>
      <c r="E2331" s="8" t="s">
        <v>351</v>
      </c>
      <c r="F2331" s="8" t="s">
        <v>352</v>
      </c>
      <c r="G2331" s="8" t="s">
        <v>9</v>
      </c>
      <c r="H2331" s="8" t="s">
        <v>10</v>
      </c>
      <c r="I2331" s="8" t="s">
        <v>478</v>
      </c>
    </row>
    <row r="2332" spans="1:9" ht="15">
      <c r="A2332" s="440" t="s">
        <v>25</v>
      </c>
      <c r="B2332" s="441"/>
      <c r="C2332" s="441"/>
      <c r="D2332" s="442"/>
      <c r="E2332" s="9"/>
      <c r="F2332" s="9">
        <v>6960</v>
      </c>
      <c r="G2332" s="10">
        <v>191</v>
      </c>
      <c r="H2332" s="11">
        <v>41792</v>
      </c>
      <c r="I2332" s="9" t="s">
        <v>14</v>
      </c>
    </row>
    <row r="2333" spans="1:6" ht="15">
      <c r="A2333" s="17"/>
      <c r="B2333" s="17"/>
      <c r="C2333" s="17"/>
      <c r="E2333" s="18" t="s">
        <v>11</v>
      </c>
      <c r="F2333" s="47">
        <f>SUM(F2332)</f>
        <v>6960</v>
      </c>
    </row>
    <row r="2335" s="199" customFormat="1" ht="15"/>
    <row r="2336" spans="1:9" ht="15" customHeight="1">
      <c r="A2336" s="2" t="s">
        <v>0</v>
      </c>
      <c r="B2336" s="367" t="s">
        <v>400</v>
      </c>
      <c r="C2336" s="368"/>
      <c r="D2336" s="368"/>
      <c r="E2336" s="368"/>
      <c r="F2336" s="368"/>
      <c r="G2336" s="368"/>
      <c r="H2336" s="368"/>
      <c r="I2336" s="369"/>
    </row>
    <row r="2338" spans="1:9" ht="15">
      <c r="A2338" s="3" t="s">
        <v>2</v>
      </c>
      <c r="B2338" s="4"/>
      <c r="C2338" s="5" t="s">
        <v>34</v>
      </c>
      <c r="D2338" s="6"/>
      <c r="E2338" s="3" t="s">
        <v>3</v>
      </c>
      <c r="F2338" s="56"/>
      <c r="G2338" s="7"/>
      <c r="H2338" s="353" t="s">
        <v>34</v>
      </c>
      <c r="I2338" s="354"/>
    </row>
    <row r="2340" spans="1:9" ht="15">
      <c r="A2340" s="3" t="s">
        <v>4</v>
      </c>
      <c r="B2340" s="7"/>
      <c r="C2340" s="5" t="s">
        <v>5</v>
      </c>
      <c r="D2340" s="6"/>
      <c r="E2340" s="3" t="s">
        <v>6</v>
      </c>
      <c r="F2340" s="56"/>
      <c r="G2340" s="4"/>
      <c r="H2340" s="353" t="s">
        <v>5</v>
      </c>
      <c r="I2340" s="354"/>
    </row>
    <row r="2342" spans="1:9" ht="15">
      <c r="A2342" s="3" t="s">
        <v>350</v>
      </c>
      <c r="B2342" s="7"/>
      <c r="C2342" s="5" t="s">
        <v>353</v>
      </c>
      <c r="D2342" s="6"/>
      <c r="E2342" s="3" t="s">
        <v>7</v>
      </c>
      <c r="F2342" s="56"/>
      <c r="G2342" s="4"/>
      <c r="H2342" s="353" t="s">
        <v>5</v>
      </c>
      <c r="I2342" s="354"/>
    </row>
    <row r="2344" spans="1:9" ht="15">
      <c r="A2344" s="355" t="s">
        <v>8</v>
      </c>
      <c r="B2344" s="356"/>
      <c r="C2344" s="356"/>
      <c r="D2344" s="357"/>
      <c r="E2344" s="8" t="s">
        <v>351</v>
      </c>
      <c r="F2344" s="8" t="s">
        <v>352</v>
      </c>
      <c r="G2344" s="8" t="s">
        <v>9</v>
      </c>
      <c r="H2344" s="8" t="s">
        <v>10</v>
      </c>
      <c r="I2344" s="8" t="s">
        <v>478</v>
      </c>
    </row>
    <row r="2345" spans="1:9" ht="15">
      <c r="A2345" s="440" t="s">
        <v>25</v>
      </c>
      <c r="B2345" s="441"/>
      <c r="C2345" s="441"/>
      <c r="D2345" s="442"/>
      <c r="E2345" s="9"/>
      <c r="F2345" s="9">
        <v>6786</v>
      </c>
      <c r="G2345" s="10">
        <v>192</v>
      </c>
      <c r="H2345" s="11">
        <v>41792</v>
      </c>
      <c r="I2345" s="9" t="s">
        <v>14</v>
      </c>
    </row>
    <row r="2346" spans="1:6" ht="15">
      <c r="A2346" s="17"/>
      <c r="B2346" s="17"/>
      <c r="C2346" s="17"/>
      <c r="E2346" s="18" t="s">
        <v>11</v>
      </c>
      <c r="F2346" s="47">
        <f>SUM(F2345)</f>
        <v>6786</v>
      </c>
    </row>
    <row r="2349" s="199" customFormat="1" ht="15"/>
    <row r="2350" s="199" customFormat="1" ht="15"/>
    <row r="2351" s="199" customFormat="1" ht="15"/>
    <row r="2352" spans="1:9" ht="15" customHeight="1">
      <c r="A2352" s="2" t="s">
        <v>0</v>
      </c>
      <c r="B2352" s="367" t="s">
        <v>17</v>
      </c>
      <c r="C2352" s="368"/>
      <c r="D2352" s="368"/>
      <c r="E2352" s="368"/>
      <c r="F2352" s="368"/>
      <c r="G2352" s="368"/>
      <c r="H2352" s="368"/>
      <c r="I2352" s="369"/>
    </row>
    <row r="2354" spans="1:9" ht="15">
      <c r="A2354" s="3" t="s">
        <v>2</v>
      </c>
      <c r="B2354" s="4"/>
      <c r="C2354" s="5" t="s">
        <v>34</v>
      </c>
      <c r="D2354" s="6"/>
      <c r="E2354" s="3" t="s">
        <v>3</v>
      </c>
      <c r="F2354" s="56"/>
      <c r="G2354" s="7"/>
      <c r="H2354" s="353" t="s">
        <v>34</v>
      </c>
      <c r="I2354" s="354"/>
    </row>
    <row r="2356" spans="1:9" ht="15">
      <c r="A2356" s="3" t="s">
        <v>4</v>
      </c>
      <c r="B2356" s="7"/>
      <c r="C2356" s="5" t="s">
        <v>5</v>
      </c>
      <c r="D2356" s="6"/>
      <c r="E2356" s="3" t="s">
        <v>6</v>
      </c>
      <c r="F2356" s="56"/>
      <c r="G2356" s="4"/>
      <c r="H2356" s="353" t="s">
        <v>5</v>
      </c>
      <c r="I2356" s="354"/>
    </row>
    <row r="2358" spans="1:9" ht="15">
      <c r="A2358" s="3" t="s">
        <v>350</v>
      </c>
      <c r="B2358" s="7"/>
      <c r="C2358" s="5" t="s">
        <v>353</v>
      </c>
      <c r="D2358" s="6"/>
      <c r="E2358" s="3" t="s">
        <v>7</v>
      </c>
      <c r="F2358" s="56"/>
      <c r="G2358" s="4"/>
      <c r="H2358" s="353" t="s">
        <v>5</v>
      </c>
      <c r="I2358" s="354"/>
    </row>
    <row r="2360" spans="1:9" ht="15">
      <c r="A2360" s="355" t="s">
        <v>8</v>
      </c>
      <c r="B2360" s="356"/>
      <c r="C2360" s="356"/>
      <c r="D2360" s="357"/>
      <c r="E2360" s="8" t="s">
        <v>351</v>
      </c>
      <c r="F2360" s="8" t="s">
        <v>352</v>
      </c>
      <c r="G2360" s="8" t="s">
        <v>9</v>
      </c>
      <c r="H2360" s="8" t="s">
        <v>10</v>
      </c>
      <c r="I2360" s="8" t="s">
        <v>478</v>
      </c>
    </row>
    <row r="2361" spans="1:9" ht="15">
      <c r="A2361" s="440" t="s">
        <v>25</v>
      </c>
      <c r="B2361" s="441"/>
      <c r="C2361" s="441"/>
      <c r="D2361" s="442"/>
      <c r="E2361" s="9"/>
      <c r="F2361" s="9">
        <v>8439</v>
      </c>
      <c r="G2361" s="10">
        <v>194</v>
      </c>
      <c r="H2361" s="11">
        <v>41793</v>
      </c>
      <c r="I2361" s="9" t="s">
        <v>14</v>
      </c>
    </row>
    <row r="2362" spans="1:6" ht="15">
      <c r="A2362" s="17"/>
      <c r="B2362" s="17"/>
      <c r="C2362" s="17"/>
      <c r="E2362" s="18" t="s">
        <v>11</v>
      </c>
      <c r="F2362" s="47">
        <f>SUM(F2361)</f>
        <v>8439</v>
      </c>
    </row>
    <row r="2363" spans="1:10" ht="15">
      <c r="A2363" s="17"/>
      <c r="B2363" s="17"/>
      <c r="C2363" s="17"/>
      <c r="E2363" s="28"/>
      <c r="F2363" s="29"/>
      <c r="H2363" s="174"/>
      <c r="I2363" s="174"/>
      <c r="J2363" s="174"/>
    </row>
    <row r="2364" spans="1:10" ht="15">
      <c r="A2364" s="17"/>
      <c r="B2364" s="17"/>
      <c r="C2364" s="17"/>
      <c r="E2364" s="28"/>
      <c r="F2364" s="29"/>
      <c r="H2364" s="174"/>
      <c r="I2364" s="174"/>
      <c r="J2364" s="174"/>
    </row>
    <row r="2365" spans="1:9" ht="14.25" customHeight="1">
      <c r="A2365" s="2" t="s">
        <v>0</v>
      </c>
      <c r="B2365" s="367" t="s">
        <v>24</v>
      </c>
      <c r="C2365" s="368"/>
      <c r="D2365" s="368"/>
      <c r="E2365" s="368"/>
      <c r="F2365" s="368"/>
      <c r="G2365" s="368"/>
      <c r="H2365" s="368"/>
      <c r="I2365" s="369"/>
    </row>
    <row r="2367" spans="1:9" ht="15" customHeight="1">
      <c r="A2367" s="27" t="s">
        <v>2</v>
      </c>
      <c r="B2367" s="4"/>
      <c r="C2367" s="483" t="s">
        <v>34</v>
      </c>
      <c r="D2367" s="484"/>
      <c r="E2367" s="27" t="s">
        <v>3</v>
      </c>
      <c r="F2367" s="57"/>
      <c r="G2367" s="7"/>
      <c r="H2367" s="472" t="s">
        <v>116</v>
      </c>
      <c r="I2367" s="473"/>
    </row>
    <row r="2369" spans="1:9" ht="15">
      <c r="A2369" s="3" t="s">
        <v>4</v>
      </c>
      <c r="B2369" s="7"/>
      <c r="C2369" s="5" t="s">
        <v>5</v>
      </c>
      <c r="D2369" s="6"/>
      <c r="E2369" s="3" t="s">
        <v>6</v>
      </c>
      <c r="F2369" s="56"/>
      <c r="G2369" s="4"/>
      <c r="H2369" s="98" t="s">
        <v>5</v>
      </c>
      <c r="I2369" s="100"/>
    </row>
    <row r="2371" spans="1:9" ht="15">
      <c r="A2371" s="3" t="s">
        <v>350</v>
      </c>
      <c r="B2371" s="7"/>
      <c r="C2371" s="5" t="s">
        <v>353</v>
      </c>
      <c r="D2371" s="6"/>
      <c r="E2371" s="3" t="s">
        <v>7</v>
      </c>
      <c r="F2371" s="56"/>
      <c r="G2371" s="4"/>
      <c r="H2371" s="98" t="s">
        <v>5</v>
      </c>
      <c r="I2371" s="100"/>
    </row>
    <row r="2373" spans="1:9" ht="15">
      <c r="A2373" s="355" t="s">
        <v>8</v>
      </c>
      <c r="B2373" s="477"/>
      <c r="C2373" s="477"/>
      <c r="D2373" s="478"/>
      <c r="E2373" s="8" t="s">
        <v>351</v>
      </c>
      <c r="F2373" s="8" t="s">
        <v>352</v>
      </c>
      <c r="G2373" s="8" t="s">
        <v>9</v>
      </c>
      <c r="H2373" s="8" t="s">
        <v>10</v>
      </c>
      <c r="I2373" s="8" t="s">
        <v>478</v>
      </c>
    </row>
    <row r="2374" spans="1:9" ht="14.25" customHeight="1">
      <c r="A2374" s="474" t="s">
        <v>115</v>
      </c>
      <c r="B2374" s="475"/>
      <c r="C2374" s="475"/>
      <c r="D2374" s="476"/>
      <c r="E2374" s="35">
        <v>5054.12</v>
      </c>
      <c r="F2374" s="35">
        <f>E2374</f>
        <v>5054.12</v>
      </c>
      <c r="G2374" s="10">
        <v>195</v>
      </c>
      <c r="H2374" s="11">
        <v>41793</v>
      </c>
      <c r="I2374" s="9" t="s">
        <v>14</v>
      </c>
    </row>
    <row r="2375" spans="1:6" ht="15">
      <c r="A2375" s="17"/>
      <c r="B2375" s="17"/>
      <c r="C2375" s="17"/>
      <c r="E2375" s="18" t="s">
        <v>11</v>
      </c>
      <c r="F2375" s="19">
        <f>SUM(F2374:F2374)</f>
        <v>5054.12</v>
      </c>
    </row>
    <row r="2378" spans="1:9" ht="15" customHeight="1">
      <c r="A2378" s="2" t="s">
        <v>0</v>
      </c>
      <c r="B2378" s="367" t="s">
        <v>17</v>
      </c>
      <c r="C2378" s="368"/>
      <c r="D2378" s="368"/>
      <c r="E2378" s="368"/>
      <c r="F2378" s="368"/>
      <c r="G2378" s="368"/>
      <c r="H2378" s="368"/>
      <c r="I2378" s="369"/>
    </row>
    <row r="2380" spans="1:9" ht="14.25" customHeight="1">
      <c r="A2380" s="27" t="s">
        <v>2</v>
      </c>
      <c r="B2380" s="4"/>
      <c r="C2380" s="472" t="s">
        <v>133</v>
      </c>
      <c r="D2380" s="473"/>
      <c r="E2380" s="27" t="s">
        <v>3</v>
      </c>
      <c r="F2380" s="57"/>
      <c r="G2380" s="7"/>
      <c r="H2380" s="472" t="s">
        <v>133</v>
      </c>
      <c r="I2380" s="473"/>
    </row>
    <row r="2382" spans="1:9" ht="15">
      <c r="A2382" s="3" t="s">
        <v>4</v>
      </c>
      <c r="B2382" s="7"/>
      <c r="C2382" s="5" t="s">
        <v>5</v>
      </c>
      <c r="D2382" s="6"/>
      <c r="E2382" s="3" t="s">
        <v>6</v>
      </c>
      <c r="F2382" s="56"/>
      <c r="G2382" s="4"/>
      <c r="H2382" s="98" t="s">
        <v>5</v>
      </c>
      <c r="I2382" s="100"/>
    </row>
    <row r="2384" spans="1:9" ht="15">
      <c r="A2384" s="3" t="s">
        <v>350</v>
      </c>
      <c r="B2384" s="7"/>
      <c r="C2384" s="5" t="s">
        <v>353</v>
      </c>
      <c r="D2384" s="6"/>
      <c r="E2384" s="3" t="s">
        <v>7</v>
      </c>
      <c r="F2384" s="56"/>
      <c r="G2384" s="4"/>
      <c r="H2384" s="98" t="s">
        <v>5</v>
      </c>
      <c r="I2384" s="100"/>
    </row>
    <row r="2385" spans="1:9" s="65" customFormat="1" ht="15">
      <c r="A2385" s="58"/>
      <c r="B2385" s="59"/>
      <c r="C2385" s="59"/>
      <c r="D2385" s="60"/>
      <c r="E2385" s="58"/>
      <c r="F2385" s="61"/>
      <c r="G2385" s="62"/>
      <c r="H2385" s="63"/>
      <c r="I2385" s="64"/>
    </row>
    <row r="2386" spans="1:9" ht="15">
      <c r="A2386" s="355" t="s">
        <v>8</v>
      </c>
      <c r="B2386" s="477"/>
      <c r="C2386" s="477"/>
      <c r="D2386" s="478"/>
      <c r="E2386" s="8" t="s">
        <v>351</v>
      </c>
      <c r="F2386" s="8" t="s">
        <v>352</v>
      </c>
      <c r="G2386" s="8" t="s">
        <v>9</v>
      </c>
      <c r="H2386" s="8" t="s">
        <v>10</v>
      </c>
      <c r="I2386" s="8" t="s">
        <v>478</v>
      </c>
    </row>
    <row r="2387" spans="1:9" ht="14.25" customHeight="1">
      <c r="A2387" s="474" t="s">
        <v>32</v>
      </c>
      <c r="B2387" s="475"/>
      <c r="C2387" s="475"/>
      <c r="D2387" s="476"/>
      <c r="E2387" s="35">
        <v>2630.88</v>
      </c>
      <c r="F2387" s="35">
        <f>E2387</f>
        <v>2630.88</v>
      </c>
      <c r="G2387" s="10">
        <v>196</v>
      </c>
      <c r="H2387" s="11">
        <v>41793</v>
      </c>
      <c r="I2387" s="9" t="s">
        <v>14</v>
      </c>
    </row>
    <row r="2388" spans="1:6" ht="15">
      <c r="A2388" s="17"/>
      <c r="B2388" s="17"/>
      <c r="C2388" s="17"/>
      <c r="E2388" s="18" t="s">
        <v>11</v>
      </c>
      <c r="F2388" s="19">
        <f>SUM(F2387:F2387)</f>
        <v>2630.88</v>
      </c>
    </row>
    <row r="2389" spans="1:6" ht="15">
      <c r="A2389" s="17"/>
      <c r="B2389" s="17"/>
      <c r="C2389" s="45"/>
      <c r="D2389" s="32"/>
      <c r="E2389" s="33"/>
      <c r="F2389" s="33"/>
    </row>
    <row r="2390" spans="1:6" ht="15">
      <c r="A2390" s="17"/>
      <c r="B2390" s="17"/>
      <c r="C2390" s="45"/>
      <c r="D2390" s="32"/>
      <c r="E2390" s="33"/>
      <c r="F2390" s="33"/>
    </row>
    <row r="2391" spans="1:6" s="199" customFormat="1" ht="15">
      <c r="A2391" s="209"/>
      <c r="B2391" s="209"/>
      <c r="C2391" s="227"/>
      <c r="D2391" s="222"/>
      <c r="E2391" s="223"/>
      <c r="F2391" s="223"/>
    </row>
    <row r="2392" spans="1:6" s="199" customFormat="1" ht="15">
      <c r="A2392" s="209"/>
      <c r="B2392" s="209"/>
      <c r="C2392" s="227"/>
      <c r="D2392" s="222"/>
      <c r="E2392" s="223"/>
      <c r="F2392" s="223"/>
    </row>
    <row r="2393" spans="1:6" s="199" customFormat="1" ht="15">
      <c r="A2393" s="209"/>
      <c r="B2393" s="209"/>
      <c r="C2393" s="227"/>
      <c r="D2393" s="222"/>
      <c r="E2393" s="223"/>
      <c r="F2393" s="223"/>
    </row>
    <row r="2394" spans="1:9" ht="15">
      <c r="A2394" s="2" t="s">
        <v>0</v>
      </c>
      <c r="B2394" s="367" t="s">
        <v>171</v>
      </c>
      <c r="C2394" s="368"/>
      <c r="D2394" s="368"/>
      <c r="E2394" s="368"/>
      <c r="F2394" s="368"/>
      <c r="G2394" s="368"/>
      <c r="H2394" s="368"/>
      <c r="I2394" s="369"/>
    </row>
    <row r="2396" spans="1:9" ht="14.25" customHeight="1">
      <c r="A2396" s="27" t="s">
        <v>2</v>
      </c>
      <c r="B2396" s="4"/>
      <c r="C2396" s="472" t="s">
        <v>133</v>
      </c>
      <c r="D2396" s="473"/>
      <c r="E2396" s="27" t="s">
        <v>3</v>
      </c>
      <c r="F2396" s="57"/>
      <c r="G2396" s="7"/>
      <c r="H2396" s="472" t="s">
        <v>133</v>
      </c>
      <c r="I2396" s="473"/>
    </row>
    <row r="2398" spans="1:9" ht="15">
      <c r="A2398" s="3" t="s">
        <v>4</v>
      </c>
      <c r="B2398" s="7"/>
      <c r="C2398" s="5" t="s">
        <v>5</v>
      </c>
      <c r="D2398" s="6"/>
      <c r="E2398" s="3" t="s">
        <v>6</v>
      </c>
      <c r="F2398" s="56"/>
      <c r="G2398" s="4"/>
      <c r="H2398" s="98" t="s">
        <v>5</v>
      </c>
      <c r="I2398" s="100"/>
    </row>
    <row r="2400" spans="1:9" ht="15">
      <c r="A2400" s="3" t="s">
        <v>350</v>
      </c>
      <c r="B2400" s="7"/>
      <c r="C2400" s="5" t="s">
        <v>353</v>
      </c>
      <c r="D2400" s="6"/>
      <c r="E2400" s="3" t="s">
        <v>7</v>
      </c>
      <c r="F2400" s="56"/>
      <c r="G2400" s="4"/>
      <c r="H2400" s="98" t="s">
        <v>5</v>
      </c>
      <c r="I2400" s="100"/>
    </row>
    <row r="2402" spans="1:9" ht="15">
      <c r="A2402" s="355" t="s">
        <v>8</v>
      </c>
      <c r="B2402" s="477"/>
      <c r="C2402" s="477"/>
      <c r="D2402" s="478"/>
      <c r="E2402" s="8" t="s">
        <v>351</v>
      </c>
      <c r="F2402" s="8" t="s">
        <v>352</v>
      </c>
      <c r="G2402" s="8" t="s">
        <v>9</v>
      </c>
      <c r="H2402" s="8" t="s">
        <v>10</v>
      </c>
      <c r="I2402" s="8" t="s">
        <v>478</v>
      </c>
    </row>
    <row r="2403" spans="1:9" ht="14.25" customHeight="1">
      <c r="A2403" s="474" t="s">
        <v>170</v>
      </c>
      <c r="B2403" s="475"/>
      <c r="C2403" s="475"/>
      <c r="D2403" s="476"/>
      <c r="E2403" s="35">
        <v>2630.88</v>
      </c>
      <c r="F2403" s="35">
        <f>E2403</f>
        <v>2630.88</v>
      </c>
      <c r="G2403" s="31">
        <v>197</v>
      </c>
      <c r="H2403" s="11">
        <v>41793</v>
      </c>
      <c r="I2403" s="9" t="s">
        <v>14</v>
      </c>
    </row>
    <row r="2404" spans="1:6" ht="15">
      <c r="A2404" s="17"/>
      <c r="B2404" s="17"/>
      <c r="C2404" s="17"/>
      <c r="E2404" s="18" t="s">
        <v>11</v>
      </c>
      <c r="F2404" s="19">
        <f>SUM(F2403:F2403)</f>
        <v>2630.88</v>
      </c>
    </row>
    <row r="2405" spans="1:5" ht="15">
      <c r="A2405" s="17"/>
      <c r="B2405" s="17"/>
      <c r="C2405" s="45"/>
      <c r="D2405" s="32"/>
      <c r="E2405" s="33"/>
    </row>
    <row r="2406" spans="1:6" ht="15">
      <c r="A2406" s="17"/>
      <c r="B2406" s="17"/>
      <c r="C2406" s="45"/>
      <c r="D2406" s="32"/>
      <c r="E2406" s="33"/>
      <c r="F2406" s="33"/>
    </row>
    <row r="2407" spans="1:9" ht="14.25" customHeight="1">
      <c r="A2407" s="2" t="s">
        <v>0</v>
      </c>
      <c r="B2407" s="367" t="s">
        <v>172</v>
      </c>
      <c r="C2407" s="368"/>
      <c r="D2407" s="368"/>
      <c r="E2407" s="368"/>
      <c r="F2407" s="368"/>
      <c r="G2407" s="368"/>
      <c r="H2407" s="368"/>
      <c r="I2407" s="369"/>
    </row>
    <row r="2409" spans="1:9" ht="14.25" customHeight="1">
      <c r="A2409" s="27" t="s">
        <v>2</v>
      </c>
      <c r="B2409" s="4"/>
      <c r="C2409" s="472" t="s">
        <v>35</v>
      </c>
      <c r="D2409" s="473"/>
      <c r="E2409" s="27" t="s">
        <v>3</v>
      </c>
      <c r="F2409" s="57"/>
      <c r="G2409" s="7"/>
      <c r="H2409" s="472" t="s">
        <v>35</v>
      </c>
      <c r="I2409" s="473"/>
    </row>
    <row r="2411" spans="1:9" ht="15">
      <c r="A2411" s="3" t="s">
        <v>4</v>
      </c>
      <c r="B2411" s="7"/>
      <c r="C2411" s="5" t="s">
        <v>5</v>
      </c>
      <c r="D2411" s="6"/>
      <c r="E2411" s="3" t="s">
        <v>6</v>
      </c>
      <c r="F2411" s="56"/>
      <c r="G2411" s="4"/>
      <c r="H2411" s="98" t="s">
        <v>5</v>
      </c>
      <c r="I2411" s="100"/>
    </row>
    <row r="2413" spans="1:9" ht="15">
      <c r="A2413" s="3" t="s">
        <v>350</v>
      </c>
      <c r="B2413" s="7"/>
      <c r="C2413" s="5" t="s">
        <v>353</v>
      </c>
      <c r="D2413" s="6"/>
      <c r="E2413" s="3" t="s">
        <v>7</v>
      </c>
      <c r="F2413" s="56"/>
      <c r="G2413" s="4"/>
      <c r="H2413" s="98" t="s">
        <v>5</v>
      </c>
      <c r="I2413" s="100"/>
    </row>
    <row r="2415" spans="1:9" ht="15">
      <c r="A2415" s="355" t="s">
        <v>8</v>
      </c>
      <c r="B2415" s="477"/>
      <c r="C2415" s="477"/>
      <c r="D2415" s="478"/>
      <c r="E2415" s="8" t="s">
        <v>351</v>
      </c>
      <c r="F2415" s="8" t="s">
        <v>352</v>
      </c>
      <c r="G2415" s="8" t="s">
        <v>9</v>
      </c>
      <c r="H2415" s="8" t="s">
        <v>10</v>
      </c>
      <c r="I2415" s="8" t="s">
        <v>478</v>
      </c>
    </row>
    <row r="2416" spans="1:9" ht="14.25" customHeight="1">
      <c r="A2416" s="474" t="s">
        <v>127</v>
      </c>
      <c r="B2416" s="475"/>
      <c r="C2416" s="475"/>
      <c r="D2416" s="476"/>
      <c r="E2416" s="35">
        <v>590441.74</v>
      </c>
      <c r="F2416" s="35">
        <v>76328.12</v>
      </c>
      <c r="G2416" s="36">
        <v>199</v>
      </c>
      <c r="H2416" s="11">
        <v>41794</v>
      </c>
      <c r="I2416" s="9" t="s">
        <v>14</v>
      </c>
    </row>
    <row r="2417" spans="1:9" ht="14.25" customHeight="1">
      <c r="A2417" s="474" t="s">
        <v>173</v>
      </c>
      <c r="B2417" s="475"/>
      <c r="C2417" s="475"/>
      <c r="D2417" s="476"/>
      <c r="E2417" s="35">
        <v>47945.32</v>
      </c>
      <c r="F2417" s="35">
        <v>39486.16</v>
      </c>
      <c r="G2417" s="36">
        <v>200</v>
      </c>
      <c r="H2417" s="11">
        <v>41794</v>
      </c>
      <c r="I2417" s="9" t="s">
        <v>14</v>
      </c>
    </row>
    <row r="2418" spans="1:9" ht="14.25" customHeight="1">
      <c r="A2418" s="444" t="s">
        <v>212</v>
      </c>
      <c r="B2418" s="445"/>
      <c r="C2418" s="445"/>
      <c r="D2418" s="446"/>
      <c r="E2418" s="9">
        <v>577054.89</v>
      </c>
      <c r="F2418" s="15"/>
      <c r="G2418" s="15"/>
      <c r="H2418" s="15"/>
      <c r="I2418" s="15"/>
    </row>
    <row r="2419" spans="1:6" ht="15">
      <c r="A2419" s="17"/>
      <c r="B2419" s="17"/>
      <c r="C2419" s="17"/>
      <c r="E2419" s="18" t="s">
        <v>11</v>
      </c>
      <c r="F2419" s="19">
        <f>SUM(F2416:F2418)</f>
        <v>115814.28</v>
      </c>
    </row>
    <row r="2420" spans="1:6" ht="15">
      <c r="A2420" s="17"/>
      <c r="B2420" s="17"/>
      <c r="C2420" s="17"/>
      <c r="D2420" s="32"/>
      <c r="E2420" s="33"/>
      <c r="F2420" s="33"/>
    </row>
    <row r="2421" spans="1:6" ht="15">
      <c r="A2421" s="17"/>
      <c r="B2421" s="17"/>
      <c r="C2421" s="17"/>
      <c r="D2421" s="32"/>
      <c r="E2421" s="33"/>
      <c r="F2421" s="33"/>
    </row>
    <row r="2422" spans="1:9" ht="14.25" customHeight="1">
      <c r="A2422" s="2" t="s">
        <v>0</v>
      </c>
      <c r="B2422" s="367" t="s">
        <v>24</v>
      </c>
      <c r="C2422" s="368"/>
      <c r="D2422" s="368"/>
      <c r="E2422" s="368"/>
      <c r="F2422" s="368"/>
      <c r="G2422" s="368"/>
      <c r="H2422" s="368"/>
      <c r="I2422" s="369"/>
    </row>
    <row r="2424" spans="1:9" ht="14.25" customHeight="1">
      <c r="A2424" s="27" t="s">
        <v>2</v>
      </c>
      <c r="B2424" s="4"/>
      <c r="C2424" s="472" t="s">
        <v>20</v>
      </c>
      <c r="D2424" s="473"/>
      <c r="E2424" s="27" t="s">
        <v>3</v>
      </c>
      <c r="F2424" s="57"/>
      <c r="G2424" s="7"/>
      <c r="H2424" s="472" t="s">
        <v>20</v>
      </c>
      <c r="I2424" s="473"/>
    </row>
    <row r="2426" spans="1:9" ht="15">
      <c r="A2426" s="3" t="s">
        <v>4</v>
      </c>
      <c r="B2426" s="7"/>
      <c r="C2426" s="5" t="s">
        <v>5</v>
      </c>
      <c r="D2426" s="6"/>
      <c r="E2426" s="3" t="s">
        <v>6</v>
      </c>
      <c r="F2426" s="56"/>
      <c r="G2426" s="4"/>
      <c r="H2426" s="98" t="s">
        <v>5</v>
      </c>
      <c r="I2426" s="100"/>
    </row>
    <row r="2428" spans="1:9" ht="15">
      <c r="A2428" s="3" t="s">
        <v>350</v>
      </c>
      <c r="B2428" s="7"/>
      <c r="C2428" s="5" t="s">
        <v>353</v>
      </c>
      <c r="D2428" s="6"/>
      <c r="E2428" s="3" t="s">
        <v>7</v>
      </c>
      <c r="F2428" s="56"/>
      <c r="G2428" s="4"/>
      <c r="H2428" s="98" t="s">
        <v>5</v>
      </c>
      <c r="I2428" s="100"/>
    </row>
    <row r="2430" spans="1:9" ht="15">
      <c r="A2430" s="355" t="s">
        <v>8</v>
      </c>
      <c r="B2430" s="477"/>
      <c r="C2430" s="477"/>
      <c r="D2430" s="478"/>
      <c r="E2430" s="8" t="s">
        <v>351</v>
      </c>
      <c r="F2430" s="8" t="s">
        <v>352</v>
      </c>
      <c r="G2430" s="8" t="s">
        <v>9</v>
      </c>
      <c r="H2430" s="8" t="s">
        <v>10</v>
      </c>
      <c r="I2430" s="8" t="s">
        <v>478</v>
      </c>
    </row>
    <row r="2431" spans="1:9" ht="14.25" customHeight="1">
      <c r="A2431" s="474" t="s">
        <v>115</v>
      </c>
      <c r="B2431" s="475"/>
      <c r="C2431" s="475"/>
      <c r="D2431" s="476"/>
      <c r="E2431" s="35">
        <v>30160</v>
      </c>
      <c r="F2431" s="82">
        <f>E2431</f>
        <v>30160</v>
      </c>
      <c r="G2431" s="83">
        <v>201</v>
      </c>
      <c r="H2431" s="71">
        <v>41794</v>
      </c>
      <c r="I2431" s="69" t="s">
        <v>14</v>
      </c>
    </row>
    <row r="2432" spans="1:9" ht="15">
      <c r="A2432" s="98" t="s">
        <v>156</v>
      </c>
      <c r="B2432" s="99"/>
      <c r="C2432" s="99"/>
      <c r="D2432" s="100"/>
      <c r="E2432" s="43">
        <v>32572.8</v>
      </c>
      <c r="F2432" s="74"/>
      <c r="G2432" s="72"/>
      <c r="H2432" s="73"/>
      <c r="I2432" s="72"/>
    </row>
    <row r="2433" spans="1:9" ht="14.25" customHeight="1">
      <c r="A2433" s="367" t="s">
        <v>174</v>
      </c>
      <c r="B2433" s="368"/>
      <c r="C2433" s="368"/>
      <c r="D2433" s="369"/>
      <c r="E2433" s="9">
        <v>31668</v>
      </c>
      <c r="F2433" s="160"/>
      <c r="G2433" s="15"/>
      <c r="H2433" s="15"/>
      <c r="I2433" s="15"/>
    </row>
    <row r="2434" spans="1:6" ht="15">
      <c r="A2434" s="17"/>
      <c r="B2434" s="17"/>
      <c r="C2434" s="17"/>
      <c r="E2434" s="18" t="s">
        <v>11</v>
      </c>
      <c r="F2434" s="19">
        <f>SUM(F2431:F2433)</f>
        <v>30160</v>
      </c>
    </row>
    <row r="2435" spans="1:6" ht="15">
      <c r="A2435" s="17"/>
      <c r="B2435" s="17"/>
      <c r="C2435" s="17"/>
      <c r="D2435" s="32"/>
      <c r="E2435" s="33"/>
      <c r="F2435" s="33"/>
    </row>
    <row r="2436" spans="1:9" ht="14.25" customHeight="1">
      <c r="A2436" s="2" t="s">
        <v>0</v>
      </c>
      <c r="B2436" s="367" t="s">
        <v>24</v>
      </c>
      <c r="C2436" s="368"/>
      <c r="D2436" s="368"/>
      <c r="E2436" s="368"/>
      <c r="F2436" s="368"/>
      <c r="G2436" s="368"/>
      <c r="H2436" s="368"/>
      <c r="I2436" s="369"/>
    </row>
    <row r="2437" ht="15" customHeight="1"/>
    <row r="2438" spans="1:9" ht="14.25" customHeight="1">
      <c r="A2438" s="27" t="s">
        <v>2</v>
      </c>
      <c r="B2438" s="4"/>
      <c r="C2438" s="481" t="s">
        <v>137</v>
      </c>
      <c r="D2438" s="482"/>
      <c r="E2438" s="27" t="s">
        <v>3</v>
      </c>
      <c r="F2438" s="57"/>
      <c r="G2438" s="7"/>
      <c r="H2438" s="472" t="s">
        <v>137</v>
      </c>
      <c r="I2438" s="473"/>
    </row>
    <row r="2439" ht="15" customHeight="1"/>
    <row r="2440" spans="1:9" ht="15">
      <c r="A2440" s="3" t="s">
        <v>4</v>
      </c>
      <c r="B2440" s="7"/>
      <c r="C2440" s="5" t="s">
        <v>5</v>
      </c>
      <c r="D2440" s="6"/>
      <c r="E2440" s="3" t="s">
        <v>6</v>
      </c>
      <c r="F2440" s="56"/>
      <c r="G2440" s="4"/>
      <c r="H2440" s="98" t="s">
        <v>5</v>
      </c>
      <c r="I2440" s="100"/>
    </row>
    <row r="2441" ht="15" customHeight="1"/>
    <row r="2442" spans="1:9" ht="15">
      <c r="A2442" s="3" t="s">
        <v>350</v>
      </c>
      <c r="B2442" s="7"/>
      <c r="C2442" s="5" t="s">
        <v>353</v>
      </c>
      <c r="D2442" s="6"/>
      <c r="E2442" s="3" t="s">
        <v>7</v>
      </c>
      <c r="F2442" s="56"/>
      <c r="G2442" s="4"/>
      <c r="H2442" s="98" t="s">
        <v>5</v>
      </c>
      <c r="I2442" s="100"/>
    </row>
    <row r="2444" spans="1:9" ht="15">
      <c r="A2444" s="355" t="s">
        <v>8</v>
      </c>
      <c r="B2444" s="477"/>
      <c r="C2444" s="477"/>
      <c r="D2444" s="478"/>
      <c r="E2444" s="8" t="s">
        <v>351</v>
      </c>
      <c r="F2444" s="8" t="s">
        <v>352</v>
      </c>
      <c r="G2444" s="8" t="s">
        <v>9</v>
      </c>
      <c r="H2444" s="8" t="s">
        <v>10</v>
      </c>
      <c r="I2444" s="8" t="s">
        <v>478</v>
      </c>
    </row>
    <row r="2445" spans="1:9" ht="14.25" customHeight="1">
      <c r="A2445" s="474" t="s">
        <v>115</v>
      </c>
      <c r="B2445" s="475"/>
      <c r="C2445" s="475"/>
      <c r="D2445" s="476"/>
      <c r="E2445" s="35">
        <v>16418.72</v>
      </c>
      <c r="F2445" s="35">
        <f>E2445</f>
        <v>16418.72</v>
      </c>
      <c r="G2445" s="31">
        <v>202</v>
      </c>
      <c r="H2445" s="11">
        <v>41794</v>
      </c>
      <c r="I2445" s="9" t="s">
        <v>14</v>
      </c>
    </row>
    <row r="2446" spans="1:6" ht="15">
      <c r="A2446" s="17"/>
      <c r="B2446" s="17"/>
      <c r="C2446" s="17"/>
      <c r="E2446" s="18" t="s">
        <v>11</v>
      </c>
      <c r="F2446" s="19">
        <f>SUM(F2445:F2445)</f>
        <v>16418.72</v>
      </c>
    </row>
    <row r="2447" spans="1:5" ht="15" customHeight="1">
      <c r="A2447" s="17"/>
      <c r="B2447" s="17"/>
      <c r="C2447" s="17"/>
      <c r="D2447" s="32"/>
      <c r="E2447" s="33"/>
    </row>
    <row r="2448" spans="1:5" s="199" customFormat="1" ht="15" customHeight="1">
      <c r="A2448" s="209"/>
      <c r="B2448" s="209"/>
      <c r="C2448" s="209"/>
      <c r="D2448" s="222"/>
      <c r="E2448" s="223"/>
    </row>
    <row r="2449" spans="1:9" ht="15">
      <c r="A2449" s="2" t="s">
        <v>0</v>
      </c>
      <c r="B2449" s="367" t="s">
        <v>47</v>
      </c>
      <c r="C2449" s="368"/>
      <c r="D2449" s="368"/>
      <c r="E2449" s="368"/>
      <c r="F2449" s="368"/>
      <c r="G2449" s="368"/>
      <c r="H2449" s="368"/>
      <c r="I2449" s="369"/>
    </row>
    <row r="2450" spans="1:9" ht="15">
      <c r="A2450" s="173"/>
      <c r="B2450" s="171"/>
      <c r="C2450" s="171"/>
      <c r="D2450" s="171"/>
      <c r="E2450" s="171"/>
      <c r="F2450" s="171"/>
      <c r="G2450" s="171"/>
      <c r="H2450" s="171"/>
      <c r="I2450" s="171"/>
    </row>
    <row r="2451" spans="1:9" ht="15" customHeight="1">
      <c r="A2451" s="27" t="s">
        <v>2</v>
      </c>
      <c r="B2451" s="4"/>
      <c r="C2451" s="472" t="s">
        <v>117</v>
      </c>
      <c r="D2451" s="473"/>
      <c r="E2451" s="27" t="s">
        <v>3</v>
      </c>
      <c r="F2451" s="57"/>
      <c r="G2451" s="7"/>
      <c r="H2451" s="472" t="s">
        <v>117</v>
      </c>
      <c r="I2451" s="473"/>
    </row>
    <row r="2453" spans="1:9" ht="15">
      <c r="A2453" s="3" t="s">
        <v>4</v>
      </c>
      <c r="B2453" s="7"/>
      <c r="C2453" s="5" t="s">
        <v>5</v>
      </c>
      <c r="D2453" s="6"/>
      <c r="E2453" s="3" t="s">
        <v>6</v>
      </c>
      <c r="F2453" s="56"/>
      <c r="G2453" s="4"/>
      <c r="H2453" s="98" t="s">
        <v>5</v>
      </c>
      <c r="I2453" s="100"/>
    </row>
    <row r="2455" spans="1:9" ht="15">
      <c r="A2455" s="3" t="s">
        <v>350</v>
      </c>
      <c r="B2455" s="7"/>
      <c r="C2455" s="5" t="s">
        <v>353</v>
      </c>
      <c r="D2455" s="6"/>
      <c r="E2455" s="3" t="s">
        <v>7</v>
      </c>
      <c r="F2455" s="56"/>
      <c r="G2455" s="4"/>
      <c r="H2455" s="98" t="s">
        <v>5</v>
      </c>
      <c r="I2455" s="100"/>
    </row>
    <row r="2457" spans="1:9" ht="15">
      <c r="A2457" s="355" t="s">
        <v>8</v>
      </c>
      <c r="B2457" s="477"/>
      <c r="C2457" s="477"/>
      <c r="D2457" s="478"/>
      <c r="E2457" s="8" t="s">
        <v>351</v>
      </c>
      <c r="F2457" s="8" t="s">
        <v>352</v>
      </c>
      <c r="G2457" s="8" t="s">
        <v>9</v>
      </c>
      <c r="H2457" s="8" t="s">
        <v>10</v>
      </c>
      <c r="I2457" s="8" t="s">
        <v>478</v>
      </c>
    </row>
    <row r="2458" spans="1:9" ht="14.25" customHeight="1">
      <c r="A2458" s="474" t="s">
        <v>115</v>
      </c>
      <c r="B2458" s="475"/>
      <c r="C2458" s="475"/>
      <c r="D2458" s="476"/>
      <c r="E2458" s="35">
        <v>92200</v>
      </c>
      <c r="F2458" s="82">
        <f>E2458</f>
        <v>92200</v>
      </c>
      <c r="G2458" s="70">
        <v>203</v>
      </c>
      <c r="H2458" s="71">
        <v>41796</v>
      </c>
      <c r="I2458" s="69" t="s">
        <v>14</v>
      </c>
    </row>
    <row r="2459" spans="1:9" ht="15">
      <c r="A2459" s="98" t="s">
        <v>155</v>
      </c>
      <c r="B2459" s="99"/>
      <c r="C2459" s="99"/>
      <c r="D2459" s="100"/>
      <c r="E2459" s="43">
        <v>99576</v>
      </c>
      <c r="F2459" s="74"/>
      <c r="G2459" s="72"/>
      <c r="H2459" s="73"/>
      <c r="I2459" s="72"/>
    </row>
    <row r="2460" spans="1:9" ht="15.75" customHeight="1">
      <c r="A2460" s="367" t="s">
        <v>48</v>
      </c>
      <c r="B2460" s="368"/>
      <c r="C2460" s="368"/>
      <c r="D2460" s="369"/>
      <c r="E2460" s="9">
        <v>94966</v>
      </c>
      <c r="F2460" s="160"/>
      <c r="G2460" s="15"/>
      <c r="H2460" s="15"/>
      <c r="I2460" s="15"/>
    </row>
    <row r="2461" spans="1:6" ht="15">
      <c r="A2461" s="17"/>
      <c r="B2461" s="17"/>
      <c r="C2461" s="17"/>
      <c r="E2461" s="18" t="s">
        <v>11</v>
      </c>
      <c r="F2461" s="19">
        <f>SUM(F2458:F2460)</f>
        <v>92200</v>
      </c>
    </row>
    <row r="2464" spans="1:9" ht="15" customHeight="1">
      <c r="A2464" s="2" t="s">
        <v>0</v>
      </c>
      <c r="B2464" s="367" t="s">
        <v>17</v>
      </c>
      <c r="C2464" s="368"/>
      <c r="D2464" s="368"/>
      <c r="E2464" s="368"/>
      <c r="F2464" s="368"/>
      <c r="G2464" s="368"/>
      <c r="H2464" s="368"/>
      <c r="I2464" s="369"/>
    </row>
    <row r="2466" spans="1:9" ht="15">
      <c r="A2466" s="3" t="s">
        <v>2</v>
      </c>
      <c r="B2466" s="4"/>
      <c r="C2466" s="5" t="s">
        <v>401</v>
      </c>
      <c r="D2466" s="6"/>
      <c r="E2466" s="3" t="s">
        <v>3</v>
      </c>
      <c r="F2466" s="56"/>
      <c r="G2466" s="7"/>
      <c r="H2466" s="353" t="s">
        <v>401</v>
      </c>
      <c r="I2466" s="354"/>
    </row>
    <row r="2468" spans="1:9" ht="15">
      <c r="A2468" s="3" t="s">
        <v>4</v>
      </c>
      <c r="B2468" s="7"/>
      <c r="C2468" s="5" t="s">
        <v>5</v>
      </c>
      <c r="D2468" s="6"/>
      <c r="E2468" s="3" t="s">
        <v>6</v>
      </c>
      <c r="F2468" s="56"/>
      <c r="G2468" s="4"/>
      <c r="H2468" s="353" t="s">
        <v>5</v>
      </c>
      <c r="I2468" s="354"/>
    </row>
    <row r="2470" spans="1:9" ht="15">
      <c r="A2470" s="3" t="s">
        <v>350</v>
      </c>
      <c r="B2470" s="7"/>
      <c r="C2470" s="5" t="s">
        <v>353</v>
      </c>
      <c r="D2470" s="6"/>
      <c r="E2470" s="3" t="s">
        <v>7</v>
      </c>
      <c r="F2470" s="56"/>
      <c r="G2470" s="4"/>
      <c r="H2470" s="353" t="s">
        <v>5</v>
      </c>
      <c r="I2470" s="354"/>
    </row>
    <row r="2472" spans="1:9" ht="15">
      <c r="A2472" s="355" t="s">
        <v>8</v>
      </c>
      <c r="B2472" s="356"/>
      <c r="C2472" s="356"/>
      <c r="D2472" s="357"/>
      <c r="E2472" s="8" t="s">
        <v>351</v>
      </c>
      <c r="F2472" s="8" t="s">
        <v>352</v>
      </c>
      <c r="G2472" s="8" t="s">
        <v>9</v>
      </c>
      <c r="H2472" s="8" t="s">
        <v>10</v>
      </c>
      <c r="I2472" s="8" t="s">
        <v>478</v>
      </c>
    </row>
    <row r="2473" spans="1:9" ht="15">
      <c r="A2473" s="440" t="s">
        <v>94</v>
      </c>
      <c r="B2473" s="441"/>
      <c r="C2473" s="441"/>
      <c r="D2473" s="442"/>
      <c r="E2473" s="9">
        <v>32823.2</v>
      </c>
      <c r="F2473" s="9">
        <v>32823.2</v>
      </c>
      <c r="G2473" s="10">
        <v>204</v>
      </c>
      <c r="H2473" s="11">
        <v>41796</v>
      </c>
      <c r="I2473" s="9" t="s">
        <v>364</v>
      </c>
    </row>
    <row r="2474" spans="1:9" ht="15">
      <c r="A2474" s="12" t="s">
        <v>83</v>
      </c>
      <c r="B2474" s="13"/>
      <c r="C2474" s="13"/>
      <c r="D2474" s="14"/>
      <c r="E2474" s="9">
        <v>36788.48</v>
      </c>
      <c r="F2474" s="74"/>
      <c r="G2474" s="15"/>
      <c r="H2474" s="53"/>
      <c r="I2474" s="15"/>
    </row>
    <row r="2475" spans="1:9" ht="15">
      <c r="A2475" s="440" t="s">
        <v>176</v>
      </c>
      <c r="B2475" s="441"/>
      <c r="C2475" s="441"/>
      <c r="D2475" s="442"/>
      <c r="E2475" s="9">
        <v>38073.52</v>
      </c>
      <c r="F2475" s="160"/>
      <c r="G2475" s="15"/>
      <c r="H2475" s="15"/>
      <c r="I2475" s="15"/>
    </row>
    <row r="2476" spans="1:6" ht="15">
      <c r="A2476" s="17"/>
      <c r="B2476" s="17"/>
      <c r="C2476" s="17"/>
      <c r="E2476" s="18" t="s">
        <v>11</v>
      </c>
      <c r="F2476" s="47">
        <f>SUM(F2473:F2475)</f>
        <v>32823.2</v>
      </c>
    </row>
    <row r="2478" spans="1:9" ht="15">
      <c r="A2478" s="2" t="s">
        <v>0</v>
      </c>
      <c r="B2478" s="367" t="s">
        <v>12</v>
      </c>
      <c r="C2478" s="368"/>
      <c r="D2478" s="368"/>
      <c r="E2478" s="368"/>
      <c r="F2478" s="368"/>
      <c r="G2478" s="368"/>
      <c r="H2478" s="368"/>
      <c r="I2478" s="369"/>
    </row>
    <row r="2480" spans="1:9" ht="14.25" customHeight="1">
      <c r="A2480" s="27" t="s">
        <v>2</v>
      </c>
      <c r="B2480" s="4"/>
      <c r="C2480" s="472" t="s">
        <v>34</v>
      </c>
      <c r="D2480" s="473"/>
      <c r="E2480" s="27" t="s">
        <v>3</v>
      </c>
      <c r="F2480" s="57"/>
      <c r="G2480" s="7"/>
      <c r="H2480" s="472" t="s">
        <v>118</v>
      </c>
      <c r="I2480" s="473"/>
    </row>
    <row r="2482" spans="1:9" ht="15">
      <c r="A2482" s="3" t="s">
        <v>4</v>
      </c>
      <c r="B2482" s="7"/>
      <c r="C2482" s="5" t="s">
        <v>5</v>
      </c>
      <c r="D2482" s="6"/>
      <c r="E2482" s="3" t="s">
        <v>6</v>
      </c>
      <c r="F2482" s="56"/>
      <c r="G2482" s="4"/>
      <c r="H2482" s="98" t="s">
        <v>5</v>
      </c>
      <c r="I2482" s="100"/>
    </row>
    <row r="2484" spans="1:9" ht="15">
      <c r="A2484" s="3" t="s">
        <v>350</v>
      </c>
      <c r="B2484" s="7"/>
      <c r="C2484" s="5" t="s">
        <v>353</v>
      </c>
      <c r="D2484" s="6"/>
      <c r="E2484" s="3" t="s">
        <v>7</v>
      </c>
      <c r="F2484" s="56"/>
      <c r="G2484" s="4"/>
      <c r="H2484" s="98" t="s">
        <v>5</v>
      </c>
      <c r="I2484" s="100"/>
    </row>
    <row r="2486" spans="1:9" ht="15">
      <c r="A2486" s="355" t="s">
        <v>8</v>
      </c>
      <c r="B2486" s="477"/>
      <c r="C2486" s="477"/>
      <c r="D2486" s="478"/>
      <c r="E2486" s="8" t="s">
        <v>351</v>
      </c>
      <c r="F2486" s="8" t="s">
        <v>352</v>
      </c>
      <c r="G2486" s="8" t="s">
        <v>9</v>
      </c>
      <c r="H2486" s="8" t="s">
        <v>10</v>
      </c>
      <c r="I2486" s="8" t="s">
        <v>478</v>
      </c>
    </row>
    <row r="2487" spans="1:9" ht="14.25" customHeight="1">
      <c r="A2487" s="474" t="s">
        <v>46</v>
      </c>
      <c r="B2487" s="475"/>
      <c r="C2487" s="475"/>
      <c r="D2487" s="476"/>
      <c r="E2487" s="35">
        <v>2735.28</v>
      </c>
      <c r="F2487" s="35">
        <f>E2487</f>
        <v>2735.28</v>
      </c>
      <c r="G2487" s="10">
        <v>206</v>
      </c>
      <c r="H2487" s="11">
        <v>41796</v>
      </c>
      <c r="I2487" s="9" t="s">
        <v>14</v>
      </c>
    </row>
    <row r="2488" spans="1:6" ht="15">
      <c r="A2488" s="17"/>
      <c r="B2488" s="17"/>
      <c r="C2488" s="17"/>
      <c r="E2488" s="18" t="s">
        <v>11</v>
      </c>
      <c r="F2488" s="19">
        <f>SUM(F2487:F2487)</f>
        <v>2735.28</v>
      </c>
    </row>
    <row r="2490" s="199" customFormat="1" ht="15"/>
    <row r="2491" spans="1:9" ht="15" customHeight="1">
      <c r="A2491" s="2" t="s">
        <v>0</v>
      </c>
      <c r="B2491" s="367" t="s">
        <v>16</v>
      </c>
      <c r="C2491" s="368"/>
      <c r="D2491" s="368"/>
      <c r="E2491" s="368"/>
      <c r="F2491" s="368"/>
      <c r="G2491" s="368"/>
      <c r="H2491" s="368"/>
      <c r="I2491" s="369"/>
    </row>
    <row r="2493" spans="1:9" ht="15">
      <c r="A2493" s="3" t="s">
        <v>2</v>
      </c>
      <c r="B2493" s="4"/>
      <c r="C2493" s="5" t="s">
        <v>34</v>
      </c>
      <c r="D2493" s="6"/>
      <c r="E2493" s="3" t="s">
        <v>3</v>
      </c>
      <c r="F2493" s="56"/>
      <c r="G2493" s="7"/>
      <c r="H2493" s="353" t="s">
        <v>34</v>
      </c>
      <c r="I2493" s="354"/>
    </row>
    <row r="2495" spans="1:9" ht="15">
      <c r="A2495" s="3" t="s">
        <v>4</v>
      </c>
      <c r="B2495" s="7"/>
      <c r="C2495" s="5" t="s">
        <v>5</v>
      </c>
      <c r="D2495" s="6"/>
      <c r="E2495" s="3" t="s">
        <v>6</v>
      </c>
      <c r="F2495" s="56"/>
      <c r="G2495" s="4"/>
      <c r="H2495" s="353" t="s">
        <v>5</v>
      </c>
      <c r="I2495" s="354"/>
    </row>
    <row r="2497" spans="1:9" ht="15">
      <c r="A2497" s="3" t="s">
        <v>350</v>
      </c>
      <c r="B2497" s="7"/>
      <c r="C2497" s="5" t="s">
        <v>353</v>
      </c>
      <c r="D2497" s="6"/>
      <c r="E2497" s="3" t="s">
        <v>7</v>
      </c>
      <c r="F2497" s="56"/>
      <c r="G2497" s="4"/>
      <c r="H2497" s="353" t="s">
        <v>5</v>
      </c>
      <c r="I2497" s="354"/>
    </row>
    <row r="2499" spans="1:9" ht="15">
      <c r="A2499" s="355" t="s">
        <v>8</v>
      </c>
      <c r="B2499" s="356"/>
      <c r="C2499" s="356"/>
      <c r="D2499" s="357"/>
      <c r="E2499" s="8" t="s">
        <v>351</v>
      </c>
      <c r="F2499" s="8" t="s">
        <v>352</v>
      </c>
      <c r="G2499" s="8" t="s">
        <v>9</v>
      </c>
      <c r="H2499" s="8" t="s">
        <v>10</v>
      </c>
      <c r="I2499" s="8" t="s">
        <v>478</v>
      </c>
    </row>
    <row r="2500" spans="1:9" ht="15">
      <c r="A2500" s="440" t="s">
        <v>23</v>
      </c>
      <c r="B2500" s="441"/>
      <c r="C2500" s="441"/>
      <c r="D2500" s="442"/>
      <c r="E2500" s="9">
        <v>2436</v>
      </c>
      <c r="F2500" s="9">
        <v>2436</v>
      </c>
      <c r="G2500" s="10">
        <v>207</v>
      </c>
      <c r="H2500" s="11">
        <v>41796</v>
      </c>
      <c r="I2500" s="9" t="s">
        <v>14</v>
      </c>
    </row>
    <row r="2501" spans="1:6" ht="15">
      <c r="A2501" s="17"/>
      <c r="B2501" s="17"/>
      <c r="C2501" s="17"/>
      <c r="E2501" s="18" t="s">
        <v>11</v>
      </c>
      <c r="F2501" s="47">
        <f>SUM(F2500)</f>
        <v>2436</v>
      </c>
    </row>
    <row r="2504" spans="1:9" ht="14.25" customHeight="1">
      <c r="A2504" s="2" t="s">
        <v>0</v>
      </c>
      <c r="B2504" s="367" t="s">
        <v>1</v>
      </c>
      <c r="C2504" s="368"/>
      <c r="D2504" s="368"/>
      <c r="E2504" s="368"/>
      <c r="F2504" s="368"/>
      <c r="G2504" s="368"/>
      <c r="H2504" s="368"/>
      <c r="I2504" s="369"/>
    </row>
    <row r="2506" spans="1:9" ht="14.25" customHeight="1">
      <c r="A2506" s="27" t="s">
        <v>2</v>
      </c>
      <c r="B2506" s="4"/>
      <c r="C2506" s="472" t="s">
        <v>34</v>
      </c>
      <c r="D2506" s="473"/>
      <c r="E2506" s="27" t="s">
        <v>3</v>
      </c>
      <c r="F2506" s="57"/>
      <c r="G2506" s="7"/>
      <c r="H2506" s="472" t="s">
        <v>104</v>
      </c>
      <c r="I2506" s="473"/>
    </row>
    <row r="2508" spans="1:9" ht="15">
      <c r="A2508" s="3" t="s">
        <v>4</v>
      </c>
      <c r="B2508" s="7"/>
      <c r="C2508" s="5" t="s">
        <v>5</v>
      </c>
      <c r="D2508" s="6"/>
      <c r="E2508" s="3" t="s">
        <v>6</v>
      </c>
      <c r="F2508" s="56"/>
      <c r="G2508" s="4"/>
      <c r="H2508" s="98" t="s">
        <v>5</v>
      </c>
      <c r="I2508" s="100"/>
    </row>
    <row r="2510" spans="1:9" ht="15" customHeight="1">
      <c r="A2510" s="3" t="s">
        <v>350</v>
      </c>
      <c r="B2510" s="7"/>
      <c r="C2510" s="5" t="s">
        <v>353</v>
      </c>
      <c r="D2510" s="6"/>
      <c r="E2510" s="3" t="s">
        <v>7</v>
      </c>
      <c r="F2510" s="56"/>
      <c r="G2510" s="4"/>
      <c r="H2510" s="98" t="s">
        <v>5</v>
      </c>
      <c r="I2510" s="100"/>
    </row>
    <row r="2512" spans="1:9" ht="15">
      <c r="A2512" s="355" t="s">
        <v>8</v>
      </c>
      <c r="B2512" s="477"/>
      <c r="C2512" s="477"/>
      <c r="D2512" s="478"/>
      <c r="E2512" s="8" t="s">
        <v>351</v>
      </c>
      <c r="F2512" s="8" t="s">
        <v>352</v>
      </c>
      <c r="G2512" s="8" t="s">
        <v>9</v>
      </c>
      <c r="H2512" s="8" t="s">
        <v>10</v>
      </c>
      <c r="I2512" s="8" t="s">
        <v>478</v>
      </c>
    </row>
    <row r="2513" spans="1:9" ht="14.25" customHeight="1">
      <c r="A2513" s="474" t="s">
        <v>119</v>
      </c>
      <c r="B2513" s="475"/>
      <c r="C2513" s="475"/>
      <c r="D2513" s="476"/>
      <c r="E2513" s="34">
        <v>638</v>
      </c>
      <c r="F2513" s="34">
        <f>E2513</f>
        <v>638</v>
      </c>
      <c r="G2513" s="10">
        <v>208</v>
      </c>
      <c r="H2513" s="11">
        <v>41796</v>
      </c>
      <c r="I2513" s="9" t="s">
        <v>14</v>
      </c>
    </row>
    <row r="2514" spans="1:6" ht="15">
      <c r="A2514" s="17"/>
      <c r="B2514" s="17"/>
      <c r="C2514" s="17"/>
      <c r="E2514" s="18" t="s">
        <v>11</v>
      </c>
      <c r="F2514" s="19">
        <f>SUM(F2513:F2513)</f>
        <v>638</v>
      </c>
    </row>
    <row r="2517" s="199" customFormat="1" ht="15"/>
    <row r="2518" s="199" customFormat="1" ht="15"/>
    <row r="2519" s="199" customFormat="1" ht="15"/>
    <row r="2520" spans="1:9" ht="15">
      <c r="A2520" s="2" t="s">
        <v>0</v>
      </c>
      <c r="B2520" s="367" t="s">
        <v>120</v>
      </c>
      <c r="C2520" s="368"/>
      <c r="D2520" s="368"/>
      <c r="E2520" s="368"/>
      <c r="F2520" s="368"/>
      <c r="G2520" s="368"/>
      <c r="H2520" s="368"/>
      <c r="I2520" s="369"/>
    </row>
    <row r="2522" spans="1:9" ht="14.25" customHeight="1">
      <c r="A2522" s="27" t="s">
        <v>2</v>
      </c>
      <c r="B2522" s="4"/>
      <c r="C2522" s="472" t="s">
        <v>34</v>
      </c>
      <c r="D2522" s="473"/>
      <c r="E2522" s="27" t="s">
        <v>3</v>
      </c>
      <c r="F2522" s="57"/>
      <c r="G2522" s="7"/>
      <c r="H2522" s="472" t="s">
        <v>34</v>
      </c>
      <c r="I2522" s="473"/>
    </row>
    <row r="2524" spans="1:9" ht="15">
      <c r="A2524" s="3" t="s">
        <v>4</v>
      </c>
      <c r="B2524" s="7"/>
      <c r="C2524" s="5" t="s">
        <v>5</v>
      </c>
      <c r="D2524" s="6"/>
      <c r="E2524" s="3" t="s">
        <v>6</v>
      </c>
      <c r="F2524" s="56"/>
      <c r="G2524" s="4"/>
      <c r="H2524" s="98" t="s">
        <v>5</v>
      </c>
      <c r="I2524" s="100"/>
    </row>
    <row r="2526" spans="1:9" ht="15">
      <c r="A2526" s="3" t="s">
        <v>350</v>
      </c>
      <c r="B2526" s="7"/>
      <c r="C2526" s="5" t="s">
        <v>353</v>
      </c>
      <c r="D2526" s="6"/>
      <c r="E2526" s="3" t="s">
        <v>7</v>
      </c>
      <c r="F2526" s="56"/>
      <c r="G2526" s="4"/>
      <c r="H2526" s="98" t="s">
        <v>5</v>
      </c>
      <c r="I2526" s="100"/>
    </row>
    <row r="2528" spans="1:9" ht="15">
      <c r="A2528" s="355" t="s">
        <v>8</v>
      </c>
      <c r="B2528" s="477"/>
      <c r="C2528" s="477"/>
      <c r="D2528" s="478"/>
      <c r="E2528" s="8" t="s">
        <v>351</v>
      </c>
      <c r="F2528" s="8" t="s">
        <v>352</v>
      </c>
      <c r="G2528" s="8" t="s">
        <v>9</v>
      </c>
      <c r="H2528" s="8" t="s">
        <v>10</v>
      </c>
      <c r="I2528" s="8" t="s">
        <v>478</v>
      </c>
    </row>
    <row r="2529" spans="1:9" ht="14.25" customHeight="1">
      <c r="A2529" s="474" t="s">
        <v>115</v>
      </c>
      <c r="B2529" s="475"/>
      <c r="C2529" s="475"/>
      <c r="D2529" s="476"/>
      <c r="E2529" s="35">
        <v>59682</v>
      </c>
      <c r="F2529" s="82">
        <f>E2529</f>
        <v>59682</v>
      </c>
      <c r="G2529" s="70">
        <v>209</v>
      </c>
      <c r="H2529" s="71">
        <v>41799</v>
      </c>
      <c r="I2529" s="69" t="s">
        <v>14</v>
      </c>
    </row>
    <row r="2530" spans="1:9" ht="15">
      <c r="A2530" s="98" t="s">
        <v>181</v>
      </c>
      <c r="B2530" s="99"/>
      <c r="C2530" s="99"/>
      <c r="D2530" s="100"/>
      <c r="E2530" s="43">
        <v>67280</v>
      </c>
      <c r="F2530" s="74"/>
      <c r="G2530" s="72"/>
      <c r="H2530" s="73"/>
      <c r="I2530" s="72"/>
    </row>
    <row r="2531" spans="1:9" ht="14.25" customHeight="1">
      <c r="A2531" s="367" t="s">
        <v>141</v>
      </c>
      <c r="B2531" s="368"/>
      <c r="C2531" s="368"/>
      <c r="D2531" s="369"/>
      <c r="E2531" s="9">
        <v>60320</v>
      </c>
      <c r="F2531" s="160"/>
      <c r="G2531" s="15"/>
      <c r="H2531" s="15"/>
      <c r="I2531" s="15"/>
    </row>
    <row r="2532" spans="1:6" ht="15">
      <c r="A2532" s="17"/>
      <c r="B2532" s="17"/>
      <c r="C2532" s="17"/>
      <c r="E2532" s="18" t="s">
        <v>11</v>
      </c>
      <c r="F2532" s="19">
        <f>SUM(F2529:F2531)</f>
        <v>59682</v>
      </c>
    </row>
    <row r="2535" spans="1:9" ht="15">
      <c r="A2535" s="2" t="s">
        <v>0</v>
      </c>
      <c r="B2535" s="367" t="s">
        <v>47</v>
      </c>
      <c r="C2535" s="368"/>
      <c r="D2535" s="368"/>
      <c r="E2535" s="368"/>
      <c r="F2535" s="368"/>
      <c r="G2535" s="368"/>
      <c r="H2535" s="368"/>
      <c r="I2535" s="369"/>
    </row>
    <row r="2537" spans="1:9" ht="15" customHeight="1">
      <c r="A2537" s="27" t="s">
        <v>2</v>
      </c>
      <c r="B2537" s="4"/>
      <c r="C2537" s="472" t="s">
        <v>34</v>
      </c>
      <c r="D2537" s="473"/>
      <c r="E2537" s="27" t="s">
        <v>3</v>
      </c>
      <c r="F2537" s="57"/>
      <c r="G2537" s="7"/>
      <c r="H2537" s="479" t="s">
        <v>121</v>
      </c>
      <c r="I2537" s="480"/>
    </row>
    <row r="2539" spans="1:9" ht="15">
      <c r="A2539" s="3" t="s">
        <v>4</v>
      </c>
      <c r="B2539" s="7"/>
      <c r="C2539" s="5" t="s">
        <v>5</v>
      </c>
      <c r="D2539" s="6"/>
      <c r="E2539" s="3" t="s">
        <v>6</v>
      </c>
      <c r="F2539" s="56"/>
      <c r="G2539" s="4"/>
      <c r="H2539" s="98" t="s">
        <v>5</v>
      </c>
      <c r="I2539" s="100"/>
    </row>
    <row r="2541" spans="1:9" ht="15">
      <c r="A2541" s="3" t="s">
        <v>350</v>
      </c>
      <c r="B2541" s="7"/>
      <c r="C2541" s="5" t="s">
        <v>353</v>
      </c>
      <c r="D2541" s="6"/>
      <c r="E2541" s="3" t="s">
        <v>7</v>
      </c>
      <c r="F2541" s="56"/>
      <c r="G2541" s="4"/>
      <c r="H2541" s="98" t="s">
        <v>5</v>
      </c>
      <c r="I2541" s="100"/>
    </row>
    <row r="2543" spans="1:9" ht="15">
      <c r="A2543" s="355" t="s">
        <v>8</v>
      </c>
      <c r="B2543" s="477"/>
      <c r="C2543" s="477"/>
      <c r="D2543" s="478"/>
      <c r="E2543" s="8" t="s">
        <v>351</v>
      </c>
      <c r="F2543" s="8" t="s">
        <v>352</v>
      </c>
      <c r="G2543" s="8" t="s">
        <v>9</v>
      </c>
      <c r="H2543" s="8" t="s">
        <v>10</v>
      </c>
      <c r="I2543" s="8" t="s">
        <v>478</v>
      </c>
    </row>
    <row r="2544" spans="1:9" ht="14.25" customHeight="1">
      <c r="A2544" s="474" t="s">
        <v>115</v>
      </c>
      <c r="B2544" s="475"/>
      <c r="C2544" s="475"/>
      <c r="D2544" s="476"/>
      <c r="E2544" s="35">
        <v>1148.4</v>
      </c>
      <c r="F2544" s="35">
        <f>E2544</f>
        <v>1148.4</v>
      </c>
      <c r="G2544" s="10">
        <v>210</v>
      </c>
      <c r="H2544" s="11">
        <v>41799</v>
      </c>
      <c r="I2544" s="9" t="s">
        <v>14</v>
      </c>
    </row>
    <row r="2545" spans="1:6" ht="15">
      <c r="A2545" s="17"/>
      <c r="B2545" s="17"/>
      <c r="C2545" s="17"/>
      <c r="E2545" s="18" t="s">
        <v>11</v>
      </c>
      <c r="F2545" s="19">
        <f>SUM(F2544:F2544)</f>
        <v>1148.4</v>
      </c>
    </row>
    <row r="2548" spans="1:9" ht="15">
      <c r="A2548" s="2" t="s">
        <v>0</v>
      </c>
      <c r="B2548" s="367" t="s">
        <v>47</v>
      </c>
      <c r="C2548" s="368"/>
      <c r="D2548" s="368"/>
      <c r="E2548" s="368"/>
      <c r="F2548" s="368"/>
      <c r="G2548" s="368"/>
      <c r="H2548" s="368"/>
      <c r="I2548" s="369"/>
    </row>
    <row r="2550" spans="1:9" ht="14.25" customHeight="1">
      <c r="A2550" s="27" t="s">
        <v>2</v>
      </c>
      <c r="B2550" s="4"/>
      <c r="C2550" s="472" t="s">
        <v>106</v>
      </c>
      <c r="D2550" s="473"/>
      <c r="E2550" s="27" t="s">
        <v>3</v>
      </c>
      <c r="F2550" s="57"/>
      <c r="G2550" s="7"/>
      <c r="H2550" s="472" t="s">
        <v>106</v>
      </c>
      <c r="I2550" s="473"/>
    </row>
    <row r="2552" spans="1:9" ht="15">
      <c r="A2552" s="3" t="s">
        <v>4</v>
      </c>
      <c r="B2552" s="7"/>
      <c r="C2552" s="5" t="s">
        <v>5</v>
      </c>
      <c r="D2552" s="6"/>
      <c r="E2552" s="3" t="s">
        <v>6</v>
      </c>
      <c r="F2552" s="56"/>
      <c r="G2552" s="4"/>
      <c r="H2552" s="98" t="s">
        <v>5</v>
      </c>
      <c r="I2552" s="100"/>
    </row>
    <row r="2554" spans="1:9" ht="15">
      <c r="A2554" s="3" t="s">
        <v>350</v>
      </c>
      <c r="B2554" s="7"/>
      <c r="C2554" s="5" t="s">
        <v>353</v>
      </c>
      <c r="D2554" s="6"/>
      <c r="E2554" s="3" t="s">
        <v>7</v>
      </c>
      <c r="F2554" s="56"/>
      <c r="G2554" s="4"/>
      <c r="H2554" s="98" t="s">
        <v>5</v>
      </c>
      <c r="I2554" s="100"/>
    </row>
    <row r="2556" spans="1:9" ht="15">
      <c r="A2556" s="355" t="s">
        <v>8</v>
      </c>
      <c r="B2556" s="477"/>
      <c r="C2556" s="477"/>
      <c r="D2556" s="478"/>
      <c r="E2556" s="8" t="s">
        <v>351</v>
      </c>
      <c r="F2556" s="8" t="s">
        <v>352</v>
      </c>
      <c r="G2556" s="8" t="s">
        <v>9</v>
      </c>
      <c r="H2556" s="8" t="s">
        <v>10</v>
      </c>
      <c r="I2556" s="8" t="s">
        <v>478</v>
      </c>
    </row>
    <row r="2557" spans="1:9" ht="14.25" customHeight="1">
      <c r="A2557" s="474" t="s">
        <v>115</v>
      </c>
      <c r="B2557" s="475"/>
      <c r="C2557" s="475"/>
      <c r="D2557" s="476"/>
      <c r="E2557" s="35">
        <v>19140</v>
      </c>
      <c r="F2557" s="84">
        <f>E2557</f>
        <v>19140</v>
      </c>
      <c r="G2557" s="10">
        <v>211</v>
      </c>
      <c r="H2557" s="11">
        <v>41799</v>
      </c>
      <c r="I2557" s="9" t="s">
        <v>14</v>
      </c>
    </row>
    <row r="2558" spans="1:6" ht="15">
      <c r="A2558" s="17"/>
      <c r="B2558" s="17"/>
      <c r="C2558" s="17"/>
      <c r="E2558" s="18" t="s">
        <v>11</v>
      </c>
      <c r="F2558" s="19">
        <f>SUM(F2557:F2557)</f>
        <v>19140</v>
      </c>
    </row>
    <row r="2561" s="199" customFormat="1" ht="15"/>
    <row r="2562" spans="1:9" ht="15" customHeight="1">
      <c r="A2562" s="2" t="s">
        <v>0</v>
      </c>
      <c r="B2562" s="367" t="s">
        <v>1</v>
      </c>
      <c r="C2562" s="368"/>
      <c r="D2562" s="368"/>
      <c r="E2562" s="368"/>
      <c r="F2562" s="368"/>
      <c r="G2562" s="368"/>
      <c r="H2562" s="368"/>
      <c r="I2562" s="369"/>
    </row>
    <row r="2564" spans="1:9" ht="15">
      <c r="A2564" s="3" t="s">
        <v>2</v>
      </c>
      <c r="B2564" s="4"/>
      <c r="C2564" s="21" t="s">
        <v>50</v>
      </c>
      <c r="D2564" s="6"/>
      <c r="E2564" s="3" t="s">
        <v>3</v>
      </c>
      <c r="F2564" s="56"/>
      <c r="G2564" s="7"/>
      <c r="H2564" s="470" t="s">
        <v>50</v>
      </c>
      <c r="I2564" s="471"/>
    </row>
    <row r="2566" spans="1:9" ht="15">
      <c r="A2566" s="3" t="s">
        <v>4</v>
      </c>
      <c r="B2566" s="7"/>
      <c r="C2566" s="5" t="s">
        <v>5</v>
      </c>
      <c r="D2566" s="6"/>
      <c r="E2566" s="3" t="s">
        <v>6</v>
      </c>
      <c r="F2566" s="56"/>
      <c r="G2566" s="4"/>
      <c r="H2566" s="353" t="s">
        <v>5</v>
      </c>
      <c r="I2566" s="354"/>
    </row>
    <row r="2568" spans="1:9" ht="15">
      <c r="A2568" s="3" t="s">
        <v>350</v>
      </c>
      <c r="B2568" s="7"/>
      <c r="C2568" s="5" t="s">
        <v>353</v>
      </c>
      <c r="D2568" s="6"/>
      <c r="E2568" s="3" t="s">
        <v>7</v>
      </c>
      <c r="F2568" s="56"/>
      <c r="G2568" s="4"/>
      <c r="H2568" s="353" t="s">
        <v>5</v>
      </c>
      <c r="I2568" s="354"/>
    </row>
    <row r="2570" spans="1:9" ht="15">
      <c r="A2570" s="355" t="s">
        <v>8</v>
      </c>
      <c r="B2570" s="356"/>
      <c r="C2570" s="356"/>
      <c r="D2570" s="357"/>
      <c r="E2570" s="8" t="s">
        <v>351</v>
      </c>
      <c r="F2570" s="8" t="s">
        <v>352</v>
      </c>
      <c r="G2570" s="8" t="s">
        <v>9</v>
      </c>
      <c r="H2570" s="8" t="s">
        <v>10</v>
      </c>
      <c r="I2570" s="8" t="s">
        <v>478</v>
      </c>
    </row>
    <row r="2571" spans="1:9" ht="15">
      <c r="A2571" s="440" t="s">
        <v>265</v>
      </c>
      <c r="B2571" s="441"/>
      <c r="C2571" s="441"/>
      <c r="D2571" s="442"/>
      <c r="E2571" s="25">
        <v>130848</v>
      </c>
      <c r="F2571" s="25">
        <v>130848</v>
      </c>
      <c r="G2571" s="10">
        <v>212</v>
      </c>
      <c r="H2571" s="11">
        <v>41799</v>
      </c>
      <c r="I2571" s="9" t="s">
        <v>364</v>
      </c>
    </row>
    <row r="2572" spans="1:9" ht="15">
      <c r="A2572" s="440" t="s">
        <v>266</v>
      </c>
      <c r="B2572" s="441"/>
      <c r="C2572" s="441"/>
      <c r="D2572" s="442"/>
      <c r="E2572" s="9">
        <v>132240</v>
      </c>
      <c r="F2572" s="74"/>
      <c r="G2572" s="15"/>
      <c r="H2572" s="53"/>
      <c r="I2572" s="15"/>
    </row>
    <row r="2573" spans="1:9" ht="15">
      <c r="A2573" s="440" t="s">
        <v>264</v>
      </c>
      <c r="B2573" s="441"/>
      <c r="C2573" s="441"/>
      <c r="D2573" s="442"/>
      <c r="E2573" s="9">
        <v>141984</v>
      </c>
      <c r="F2573" s="160"/>
      <c r="G2573" s="15"/>
      <c r="H2573" s="15"/>
      <c r="I2573" s="15"/>
    </row>
    <row r="2574" spans="1:6" ht="15">
      <c r="A2574" s="17"/>
      <c r="B2574" s="17"/>
      <c r="C2574" s="17"/>
      <c r="E2574" s="18" t="s">
        <v>11</v>
      </c>
      <c r="F2574" s="47">
        <f>SUM(F2571:F2573)</f>
        <v>130848</v>
      </c>
    </row>
    <row r="2576" s="199" customFormat="1" ht="15"/>
    <row r="2577" spans="1:9" ht="15" customHeight="1">
      <c r="A2577" s="2" t="s">
        <v>0</v>
      </c>
      <c r="B2577" s="367" t="s">
        <v>1</v>
      </c>
      <c r="C2577" s="368"/>
      <c r="D2577" s="368"/>
      <c r="E2577" s="368"/>
      <c r="F2577" s="368"/>
      <c r="G2577" s="368"/>
      <c r="H2577" s="368"/>
      <c r="I2577" s="369"/>
    </row>
    <row r="2579" spans="1:9" ht="15">
      <c r="A2579" s="3" t="s">
        <v>2</v>
      </c>
      <c r="B2579" s="4"/>
      <c r="C2579" s="203" t="s">
        <v>43</v>
      </c>
      <c r="D2579" s="111"/>
      <c r="E2579" s="3" t="s">
        <v>3</v>
      </c>
      <c r="F2579" s="56"/>
      <c r="G2579" s="7"/>
      <c r="H2579" s="353" t="s">
        <v>43</v>
      </c>
      <c r="I2579" s="354"/>
    </row>
    <row r="2581" spans="1:9" ht="15">
      <c r="A2581" s="3" t="s">
        <v>4</v>
      </c>
      <c r="B2581" s="7"/>
      <c r="C2581" s="5" t="s">
        <v>5</v>
      </c>
      <c r="D2581" s="6"/>
      <c r="E2581" s="3" t="s">
        <v>6</v>
      </c>
      <c r="F2581" s="56"/>
      <c r="G2581" s="4"/>
      <c r="H2581" s="353" t="s">
        <v>5</v>
      </c>
      <c r="I2581" s="354"/>
    </row>
    <row r="2583" spans="1:9" ht="15">
      <c r="A2583" s="3" t="s">
        <v>350</v>
      </c>
      <c r="B2583" s="7"/>
      <c r="C2583" s="5" t="s">
        <v>353</v>
      </c>
      <c r="D2583" s="6"/>
      <c r="E2583" s="3" t="s">
        <v>7</v>
      </c>
      <c r="F2583" s="56"/>
      <c r="G2583" s="4"/>
      <c r="H2583" s="353" t="s">
        <v>5</v>
      </c>
      <c r="I2583" s="354"/>
    </row>
    <row r="2585" spans="1:9" ht="15">
      <c r="A2585" s="355" t="s">
        <v>8</v>
      </c>
      <c r="B2585" s="356"/>
      <c r="C2585" s="356"/>
      <c r="D2585" s="357"/>
      <c r="E2585" s="8" t="s">
        <v>351</v>
      </c>
      <c r="F2585" s="8" t="s">
        <v>352</v>
      </c>
      <c r="G2585" s="8" t="s">
        <v>9</v>
      </c>
      <c r="H2585" s="8" t="s">
        <v>10</v>
      </c>
      <c r="I2585" s="8" t="s">
        <v>478</v>
      </c>
    </row>
    <row r="2586" spans="1:9" ht="15">
      <c r="A2586" s="440" t="s">
        <v>265</v>
      </c>
      <c r="B2586" s="441"/>
      <c r="C2586" s="441"/>
      <c r="D2586" s="442"/>
      <c r="E2586" s="25">
        <v>24650</v>
      </c>
      <c r="F2586" s="25">
        <v>24650</v>
      </c>
      <c r="G2586" s="10">
        <v>213</v>
      </c>
      <c r="H2586" s="11">
        <v>41799</v>
      </c>
      <c r="I2586" s="9" t="s">
        <v>14</v>
      </c>
    </row>
    <row r="2587" spans="1:9" ht="15">
      <c r="A2587" s="12" t="s">
        <v>264</v>
      </c>
      <c r="B2587" s="13"/>
      <c r="C2587" s="13"/>
      <c r="D2587" s="14"/>
      <c r="E2587" s="9">
        <v>26674.2</v>
      </c>
      <c r="F2587" s="74"/>
      <c r="G2587" s="15"/>
      <c r="H2587" s="53"/>
      <c r="I2587" s="15"/>
    </row>
    <row r="2588" spans="1:9" ht="15">
      <c r="A2588" s="440" t="s">
        <v>266</v>
      </c>
      <c r="B2588" s="441"/>
      <c r="C2588" s="441"/>
      <c r="D2588" s="442"/>
      <c r="E2588" s="9">
        <v>25027</v>
      </c>
      <c r="F2588" s="160"/>
      <c r="G2588" s="15"/>
      <c r="H2588" s="15"/>
      <c r="I2588" s="15"/>
    </row>
    <row r="2589" spans="1:6" ht="15">
      <c r="A2589" s="17"/>
      <c r="B2589" s="17"/>
      <c r="C2589" s="17"/>
      <c r="E2589" s="18" t="s">
        <v>11</v>
      </c>
      <c r="F2589" s="47">
        <f>SUM(F2586:F2588)</f>
        <v>24650</v>
      </c>
    </row>
    <row r="2591" spans="1:9" ht="15">
      <c r="A2591" s="2" t="s">
        <v>0</v>
      </c>
      <c r="B2591" s="367" t="s">
        <v>402</v>
      </c>
      <c r="C2591" s="368"/>
      <c r="D2591" s="368"/>
      <c r="E2591" s="368"/>
      <c r="F2591" s="368"/>
      <c r="G2591" s="368"/>
      <c r="H2591" s="368"/>
      <c r="I2591" s="369"/>
    </row>
    <row r="2593" spans="1:9" ht="15">
      <c r="A2593" s="3" t="s">
        <v>2</v>
      </c>
      <c r="B2593" s="4"/>
      <c r="C2593" s="203" t="s">
        <v>37</v>
      </c>
      <c r="D2593" s="6"/>
      <c r="E2593" s="3" t="s">
        <v>3</v>
      </c>
      <c r="F2593" s="56"/>
      <c r="G2593" s="7"/>
      <c r="H2593" s="353" t="s">
        <v>37</v>
      </c>
      <c r="I2593" s="354"/>
    </row>
    <row r="2595" spans="1:9" ht="15">
      <c r="A2595" s="3" t="s">
        <v>4</v>
      </c>
      <c r="B2595" s="7"/>
      <c r="C2595" s="5" t="s">
        <v>5</v>
      </c>
      <c r="D2595" s="6"/>
      <c r="E2595" s="3" t="s">
        <v>6</v>
      </c>
      <c r="F2595" s="56"/>
      <c r="G2595" s="4"/>
      <c r="H2595" s="353" t="s">
        <v>5</v>
      </c>
      <c r="I2595" s="354"/>
    </row>
    <row r="2597" spans="1:9" ht="15">
      <c r="A2597" s="3" t="s">
        <v>350</v>
      </c>
      <c r="B2597" s="7"/>
      <c r="C2597" s="5" t="s">
        <v>353</v>
      </c>
      <c r="D2597" s="6"/>
      <c r="E2597" s="3" t="s">
        <v>7</v>
      </c>
      <c r="F2597" s="56"/>
      <c r="G2597" s="4"/>
      <c r="H2597" s="353" t="s">
        <v>5</v>
      </c>
      <c r="I2597" s="354"/>
    </row>
    <row r="2599" spans="1:9" ht="15">
      <c r="A2599" s="355" t="s">
        <v>8</v>
      </c>
      <c r="B2599" s="356"/>
      <c r="C2599" s="356"/>
      <c r="D2599" s="357"/>
      <c r="E2599" s="8" t="s">
        <v>351</v>
      </c>
      <c r="F2599" s="8" t="s">
        <v>352</v>
      </c>
      <c r="G2599" s="8" t="s">
        <v>9</v>
      </c>
      <c r="H2599" s="8" t="s">
        <v>10</v>
      </c>
      <c r="I2599" s="8" t="s">
        <v>478</v>
      </c>
    </row>
    <row r="2600" spans="1:9" ht="15">
      <c r="A2600" s="440" t="s">
        <v>207</v>
      </c>
      <c r="B2600" s="441"/>
      <c r="C2600" s="441"/>
      <c r="D2600" s="442"/>
      <c r="E2600" s="25">
        <v>29754</v>
      </c>
      <c r="F2600" s="25">
        <v>29754</v>
      </c>
      <c r="G2600" s="10">
        <v>214</v>
      </c>
      <c r="H2600" s="11">
        <v>41800</v>
      </c>
      <c r="I2600" s="9" t="s">
        <v>14</v>
      </c>
    </row>
    <row r="2601" spans="1:9" ht="15">
      <c r="A2601" s="12" t="s">
        <v>403</v>
      </c>
      <c r="B2601" s="13"/>
      <c r="C2601" s="13"/>
      <c r="D2601" s="14"/>
      <c r="E2601" s="9">
        <v>36192</v>
      </c>
      <c r="F2601" s="74"/>
      <c r="G2601" s="15"/>
      <c r="H2601" s="53"/>
      <c r="I2601" s="15"/>
    </row>
    <row r="2602" spans="1:9" ht="15">
      <c r="A2602" s="440" t="s">
        <v>404</v>
      </c>
      <c r="B2602" s="441"/>
      <c r="C2602" s="441"/>
      <c r="D2602" s="442"/>
      <c r="E2602" s="9">
        <v>31885.5</v>
      </c>
      <c r="F2602" s="160"/>
      <c r="G2602" s="15"/>
      <c r="H2602" s="15"/>
      <c r="I2602" s="15"/>
    </row>
    <row r="2603" spans="1:6" ht="15">
      <c r="A2603" s="17"/>
      <c r="B2603" s="17"/>
      <c r="C2603" s="17"/>
      <c r="E2603" s="18" t="s">
        <v>11</v>
      </c>
      <c r="F2603" s="47">
        <f>SUM(F2600:F2602)</f>
        <v>29754</v>
      </c>
    </row>
    <row r="2604" spans="1:9" ht="15">
      <c r="A2604" s="2" t="s">
        <v>0</v>
      </c>
      <c r="B2604" s="367" t="s">
        <v>47</v>
      </c>
      <c r="C2604" s="368"/>
      <c r="D2604" s="368"/>
      <c r="E2604" s="368"/>
      <c r="F2604" s="368"/>
      <c r="G2604" s="368"/>
      <c r="H2604" s="368"/>
      <c r="I2604" s="369"/>
    </row>
    <row r="2606" spans="1:9" ht="14.25" customHeight="1">
      <c r="A2606" s="27" t="s">
        <v>2</v>
      </c>
      <c r="B2606" s="4"/>
      <c r="C2606" s="472" t="s">
        <v>43</v>
      </c>
      <c r="D2606" s="473"/>
      <c r="E2606" s="27" t="s">
        <v>3</v>
      </c>
      <c r="F2606" s="57"/>
      <c r="G2606" s="7"/>
      <c r="H2606" s="472" t="s">
        <v>43</v>
      </c>
      <c r="I2606" s="473"/>
    </row>
    <row r="2608" spans="1:9" ht="15">
      <c r="A2608" s="3" t="s">
        <v>4</v>
      </c>
      <c r="B2608" s="7"/>
      <c r="C2608" s="5" t="s">
        <v>5</v>
      </c>
      <c r="D2608" s="6"/>
      <c r="E2608" s="3" t="s">
        <v>6</v>
      </c>
      <c r="F2608" s="56"/>
      <c r="G2608" s="4"/>
      <c r="H2608" s="98" t="s">
        <v>5</v>
      </c>
      <c r="I2608" s="100"/>
    </row>
    <row r="2610" spans="1:9" ht="15">
      <c r="A2610" s="3" t="s">
        <v>350</v>
      </c>
      <c r="B2610" s="7"/>
      <c r="C2610" s="5" t="s">
        <v>353</v>
      </c>
      <c r="D2610" s="6"/>
      <c r="E2610" s="3" t="s">
        <v>7</v>
      </c>
      <c r="F2610" s="56"/>
      <c r="G2610" s="4"/>
      <c r="H2610" s="98" t="s">
        <v>5</v>
      </c>
      <c r="I2610" s="100"/>
    </row>
    <row r="2612" spans="1:9" ht="15">
      <c r="A2612" s="101" t="s">
        <v>8</v>
      </c>
      <c r="B2612" s="102"/>
      <c r="C2612" s="102"/>
      <c r="D2612" s="103"/>
      <c r="E2612" s="8" t="s">
        <v>351</v>
      </c>
      <c r="F2612" s="8" t="s">
        <v>352</v>
      </c>
      <c r="G2612" s="8" t="s">
        <v>9</v>
      </c>
      <c r="H2612" s="8" t="s">
        <v>10</v>
      </c>
      <c r="I2612" s="8" t="s">
        <v>478</v>
      </c>
    </row>
    <row r="2613" spans="1:9" ht="14.25" customHeight="1">
      <c r="A2613" s="474" t="s">
        <v>115</v>
      </c>
      <c r="B2613" s="475"/>
      <c r="C2613" s="475"/>
      <c r="D2613" s="476"/>
      <c r="E2613" s="35">
        <v>5626</v>
      </c>
      <c r="F2613" s="35">
        <f>E2613</f>
        <v>5626</v>
      </c>
      <c r="G2613" s="31">
        <v>215</v>
      </c>
      <c r="H2613" s="11">
        <v>41800</v>
      </c>
      <c r="I2613" s="9" t="s">
        <v>14</v>
      </c>
    </row>
    <row r="2614" spans="1:6" ht="15">
      <c r="A2614" s="17"/>
      <c r="B2614" s="17"/>
      <c r="C2614" s="17"/>
      <c r="E2614" s="18" t="s">
        <v>11</v>
      </c>
      <c r="F2614" s="19">
        <f>SUM(F2613:F2613)</f>
        <v>5626</v>
      </c>
    </row>
    <row r="2615" spans="1:6" ht="15">
      <c r="A2615" s="17"/>
      <c r="B2615" s="17"/>
      <c r="C2615" s="45"/>
      <c r="D2615" s="32"/>
      <c r="E2615" s="33"/>
      <c r="F2615" s="33"/>
    </row>
    <row r="2616" spans="1:6" s="199" customFormat="1" ht="15">
      <c r="A2616" s="209"/>
      <c r="B2616" s="209"/>
      <c r="C2616" s="227"/>
      <c r="D2616" s="222"/>
      <c r="E2616" s="223"/>
      <c r="F2616" s="223"/>
    </row>
    <row r="2617" spans="1:9" ht="15">
      <c r="A2617" s="2" t="s">
        <v>0</v>
      </c>
      <c r="B2617" s="367" t="s">
        <v>12</v>
      </c>
      <c r="C2617" s="368"/>
      <c r="D2617" s="368"/>
      <c r="E2617" s="368"/>
      <c r="F2617" s="368"/>
      <c r="G2617" s="368"/>
      <c r="H2617" s="368"/>
      <c r="I2617" s="369"/>
    </row>
    <row r="2619" spans="1:9" ht="14.25" customHeight="1">
      <c r="A2619" s="27" t="s">
        <v>2</v>
      </c>
      <c r="B2619" s="4"/>
      <c r="C2619" s="472" t="s">
        <v>34</v>
      </c>
      <c r="D2619" s="473"/>
      <c r="E2619" s="27" t="s">
        <v>3</v>
      </c>
      <c r="F2619" s="57"/>
      <c r="G2619" s="7"/>
      <c r="H2619" s="472" t="s">
        <v>34</v>
      </c>
      <c r="I2619" s="473"/>
    </row>
    <row r="2621" spans="1:9" ht="15">
      <c r="A2621" s="3" t="s">
        <v>4</v>
      </c>
      <c r="B2621" s="7"/>
      <c r="C2621" s="5" t="s">
        <v>5</v>
      </c>
      <c r="D2621" s="6"/>
      <c r="E2621" s="3" t="s">
        <v>6</v>
      </c>
      <c r="F2621" s="56"/>
      <c r="G2621" s="4"/>
      <c r="H2621" s="98" t="s">
        <v>5</v>
      </c>
      <c r="I2621" s="100"/>
    </row>
    <row r="2623" spans="1:9" ht="15">
      <c r="A2623" s="3" t="s">
        <v>350</v>
      </c>
      <c r="B2623" s="7"/>
      <c r="C2623" s="5" t="s">
        <v>353</v>
      </c>
      <c r="D2623" s="6"/>
      <c r="E2623" s="3" t="s">
        <v>7</v>
      </c>
      <c r="F2623" s="56"/>
      <c r="G2623" s="4"/>
      <c r="H2623" s="98" t="s">
        <v>5</v>
      </c>
      <c r="I2623" s="100"/>
    </row>
    <row r="2625" spans="1:9" ht="15">
      <c r="A2625" s="355" t="s">
        <v>8</v>
      </c>
      <c r="B2625" s="477"/>
      <c r="C2625" s="477"/>
      <c r="D2625" s="478"/>
      <c r="E2625" s="8" t="s">
        <v>351</v>
      </c>
      <c r="F2625" s="8" t="s">
        <v>352</v>
      </c>
      <c r="G2625" s="8" t="s">
        <v>9</v>
      </c>
      <c r="H2625" s="8" t="s">
        <v>10</v>
      </c>
      <c r="I2625" s="8" t="s">
        <v>478</v>
      </c>
    </row>
    <row r="2626" spans="1:9" ht="14.25" customHeight="1">
      <c r="A2626" s="474" t="s">
        <v>55</v>
      </c>
      <c r="B2626" s="475"/>
      <c r="C2626" s="475"/>
      <c r="D2626" s="476"/>
      <c r="E2626" s="35">
        <v>14600.92</v>
      </c>
      <c r="F2626" s="41">
        <f>E2626</f>
        <v>14600.92</v>
      </c>
      <c r="G2626" s="31">
        <v>216</v>
      </c>
      <c r="H2626" s="11">
        <v>41800</v>
      </c>
      <c r="I2626" s="9" t="s">
        <v>14</v>
      </c>
    </row>
    <row r="2627" spans="1:6" ht="15">
      <c r="A2627" s="17"/>
      <c r="B2627" s="17"/>
      <c r="C2627" s="17"/>
      <c r="E2627" s="18" t="s">
        <v>11</v>
      </c>
      <c r="F2627" s="19">
        <f>SUM(F2626:F2626)</f>
        <v>14600.92</v>
      </c>
    </row>
    <row r="2628" spans="1:6" ht="15">
      <c r="A2628" s="17"/>
      <c r="B2628" s="17"/>
      <c r="C2628" s="45"/>
      <c r="D2628" s="32"/>
      <c r="E2628" s="33"/>
      <c r="F2628" s="33"/>
    </row>
    <row r="2629" spans="1:6" ht="15">
      <c r="A2629" s="17"/>
      <c r="B2629" s="17"/>
      <c r="C2629" s="45"/>
      <c r="D2629" s="32"/>
      <c r="E2629" s="33"/>
      <c r="F2629" s="33"/>
    </row>
    <row r="2630" spans="1:9" ht="15">
      <c r="A2630" s="2" t="s">
        <v>0</v>
      </c>
      <c r="B2630" s="367" t="s">
        <v>12</v>
      </c>
      <c r="C2630" s="368"/>
      <c r="D2630" s="368"/>
      <c r="E2630" s="368"/>
      <c r="F2630" s="368"/>
      <c r="G2630" s="368"/>
      <c r="H2630" s="368"/>
      <c r="I2630" s="369"/>
    </row>
    <row r="2632" spans="1:9" ht="14.25" customHeight="1">
      <c r="A2632" s="27" t="s">
        <v>2</v>
      </c>
      <c r="B2632" s="4"/>
      <c r="C2632" s="417" t="s">
        <v>137</v>
      </c>
      <c r="D2632" s="398"/>
      <c r="E2632" s="27" t="s">
        <v>3</v>
      </c>
      <c r="F2632" s="57"/>
      <c r="G2632" s="7"/>
      <c r="H2632" s="472" t="s">
        <v>137</v>
      </c>
      <c r="I2632" s="473"/>
    </row>
    <row r="2634" spans="1:9" ht="15" customHeight="1">
      <c r="A2634" s="3" t="s">
        <v>4</v>
      </c>
      <c r="B2634" s="7"/>
      <c r="C2634" s="5" t="s">
        <v>5</v>
      </c>
      <c r="D2634" s="6"/>
      <c r="E2634" s="3" t="s">
        <v>6</v>
      </c>
      <c r="F2634" s="56"/>
      <c r="G2634" s="4"/>
      <c r="H2634" s="98" t="s">
        <v>5</v>
      </c>
      <c r="I2634" s="100"/>
    </row>
    <row r="2636" spans="1:9" ht="15">
      <c r="A2636" s="3" t="s">
        <v>350</v>
      </c>
      <c r="B2636" s="7"/>
      <c r="C2636" s="5" t="s">
        <v>353</v>
      </c>
      <c r="D2636" s="6"/>
      <c r="E2636" s="3" t="s">
        <v>7</v>
      </c>
      <c r="F2636" s="56"/>
      <c r="G2636" s="4"/>
      <c r="H2636" s="98" t="s">
        <v>5</v>
      </c>
      <c r="I2636" s="100"/>
    </row>
    <row r="2638" spans="1:9" ht="15">
      <c r="A2638" s="355" t="s">
        <v>8</v>
      </c>
      <c r="B2638" s="477"/>
      <c r="C2638" s="477"/>
      <c r="D2638" s="478"/>
      <c r="E2638" s="8" t="s">
        <v>351</v>
      </c>
      <c r="F2638" s="8" t="s">
        <v>352</v>
      </c>
      <c r="G2638" s="8" t="s">
        <v>9</v>
      </c>
      <c r="H2638" s="8" t="s">
        <v>10</v>
      </c>
      <c r="I2638" s="8" t="s">
        <v>478</v>
      </c>
    </row>
    <row r="2639" spans="1:9" ht="14.25" customHeight="1">
      <c r="A2639" s="474" t="s">
        <v>32</v>
      </c>
      <c r="B2639" s="475"/>
      <c r="C2639" s="475"/>
      <c r="D2639" s="476"/>
      <c r="E2639" s="35">
        <v>10133.76</v>
      </c>
      <c r="F2639" s="35">
        <f>E2639</f>
        <v>10133.76</v>
      </c>
      <c r="G2639" s="31">
        <v>217</v>
      </c>
      <c r="H2639" s="11">
        <v>41800</v>
      </c>
      <c r="I2639" s="9" t="s">
        <v>14</v>
      </c>
    </row>
    <row r="2640" spans="1:6" ht="15">
      <c r="A2640" s="17"/>
      <c r="B2640" s="17"/>
      <c r="C2640" s="17"/>
      <c r="D2640" s="40"/>
      <c r="E2640" s="18" t="s">
        <v>11</v>
      </c>
      <c r="F2640" s="19">
        <f>SUM(F2639:F2639)</f>
        <v>10133.76</v>
      </c>
    </row>
    <row r="2641" spans="1:6" ht="15">
      <c r="A2641" s="17"/>
      <c r="B2641" s="17"/>
      <c r="C2641" s="17"/>
      <c r="D2641" s="40"/>
      <c r="E2641" s="161"/>
      <c r="F2641" s="162"/>
    </row>
    <row r="2642" spans="1:6" ht="15">
      <c r="A2642" s="17"/>
      <c r="B2642" s="17"/>
      <c r="C2642" s="17"/>
      <c r="D2642" s="32"/>
      <c r="E2642" s="33"/>
      <c r="F2642" s="33"/>
    </row>
    <row r="2643" spans="1:6" s="199" customFormat="1" ht="15">
      <c r="A2643" s="209"/>
      <c r="B2643" s="209"/>
      <c r="C2643" s="209"/>
      <c r="D2643" s="222"/>
      <c r="E2643" s="223"/>
      <c r="F2643" s="223"/>
    </row>
    <row r="2644" spans="1:6" s="199" customFormat="1" ht="15">
      <c r="A2644" s="209"/>
      <c r="B2644" s="209"/>
      <c r="C2644" s="209"/>
      <c r="D2644" s="222"/>
      <c r="E2644" s="223"/>
      <c r="F2644" s="223"/>
    </row>
    <row r="2645" spans="1:6" s="199" customFormat="1" ht="15">
      <c r="A2645" s="209"/>
      <c r="B2645" s="209"/>
      <c r="C2645" s="209"/>
      <c r="D2645" s="222"/>
      <c r="E2645" s="223"/>
      <c r="F2645" s="223"/>
    </row>
    <row r="2646" spans="1:9" ht="15">
      <c r="A2646" s="2" t="s">
        <v>0</v>
      </c>
      <c r="B2646" s="367" t="s">
        <v>12</v>
      </c>
      <c r="C2646" s="368"/>
      <c r="D2646" s="368"/>
      <c r="E2646" s="368"/>
      <c r="F2646" s="368"/>
      <c r="G2646" s="368"/>
      <c r="H2646" s="368"/>
      <c r="I2646" s="369"/>
    </row>
    <row r="2648" spans="1:9" ht="14.25" customHeight="1">
      <c r="A2648" s="27" t="s">
        <v>2</v>
      </c>
      <c r="B2648" s="4"/>
      <c r="C2648" s="417" t="s">
        <v>137</v>
      </c>
      <c r="D2648" s="398"/>
      <c r="E2648" s="27" t="s">
        <v>3</v>
      </c>
      <c r="F2648" s="57"/>
      <c r="G2648" s="7"/>
      <c r="H2648" s="472" t="s">
        <v>137</v>
      </c>
      <c r="I2648" s="473"/>
    </row>
    <row r="2650" spans="1:9" ht="15">
      <c r="A2650" s="3" t="s">
        <v>4</v>
      </c>
      <c r="B2650" s="7"/>
      <c r="C2650" s="5" t="s">
        <v>5</v>
      </c>
      <c r="D2650" s="6"/>
      <c r="E2650" s="3" t="s">
        <v>6</v>
      </c>
      <c r="F2650" s="56"/>
      <c r="G2650" s="4"/>
      <c r="H2650" s="98" t="s">
        <v>5</v>
      </c>
      <c r="I2650" s="100"/>
    </row>
    <row r="2652" spans="1:9" ht="15">
      <c r="A2652" s="3" t="s">
        <v>350</v>
      </c>
      <c r="B2652" s="7"/>
      <c r="C2652" s="5" t="s">
        <v>353</v>
      </c>
      <c r="D2652" s="6"/>
      <c r="E2652" s="3" t="s">
        <v>7</v>
      </c>
      <c r="F2652" s="56"/>
      <c r="G2652" s="4"/>
      <c r="H2652" s="98" t="s">
        <v>5</v>
      </c>
      <c r="I2652" s="100"/>
    </row>
    <row r="2654" spans="1:9" ht="15">
      <c r="A2654" s="355" t="s">
        <v>8</v>
      </c>
      <c r="B2654" s="477"/>
      <c r="C2654" s="477"/>
      <c r="D2654" s="478"/>
      <c r="E2654" s="8" t="s">
        <v>351</v>
      </c>
      <c r="F2654" s="8" t="s">
        <v>352</v>
      </c>
      <c r="G2654" s="8" t="s">
        <v>9</v>
      </c>
      <c r="H2654" s="8" t="s">
        <v>10</v>
      </c>
      <c r="I2654" s="8" t="s">
        <v>478</v>
      </c>
    </row>
    <row r="2655" spans="1:9" ht="14.25" customHeight="1">
      <c r="A2655" s="474" t="s">
        <v>175</v>
      </c>
      <c r="B2655" s="475"/>
      <c r="C2655" s="475"/>
      <c r="D2655" s="476"/>
      <c r="E2655" s="37">
        <v>41920.08</v>
      </c>
      <c r="F2655" s="85">
        <f>E2655</f>
        <v>41920.08</v>
      </c>
      <c r="G2655" s="83">
        <v>218</v>
      </c>
      <c r="H2655" s="71">
        <v>41800</v>
      </c>
      <c r="I2655" s="69" t="s">
        <v>14</v>
      </c>
    </row>
    <row r="2656" spans="1:9" ht="15">
      <c r="A2656" s="98" t="s">
        <v>176</v>
      </c>
      <c r="B2656" s="99"/>
      <c r="C2656" s="99"/>
      <c r="D2656" s="100"/>
      <c r="E2656" s="43">
        <v>43177.69</v>
      </c>
      <c r="F2656" s="74"/>
      <c r="G2656" s="72"/>
      <c r="H2656" s="73"/>
      <c r="I2656" s="72"/>
    </row>
    <row r="2657" spans="1:9" ht="14.25" customHeight="1">
      <c r="A2657" s="367" t="s">
        <v>156</v>
      </c>
      <c r="B2657" s="368"/>
      <c r="C2657" s="368"/>
      <c r="D2657" s="369"/>
      <c r="E2657" s="43">
        <v>44854.49</v>
      </c>
      <c r="F2657" s="160"/>
      <c r="G2657" s="15"/>
      <c r="H2657" s="15"/>
      <c r="I2657" s="15"/>
    </row>
    <row r="2658" spans="1:6" ht="15">
      <c r="A2658" s="17"/>
      <c r="B2658" s="17"/>
      <c r="C2658" s="17"/>
      <c r="E2658" s="18" t="s">
        <v>11</v>
      </c>
      <c r="F2658" s="19">
        <f>SUM(F2655:F2657)</f>
        <v>41920.08</v>
      </c>
    </row>
    <row r="2659" spans="1:6" ht="15">
      <c r="A2659" s="17"/>
      <c r="B2659" s="17"/>
      <c r="C2659" s="17"/>
      <c r="E2659" s="28"/>
      <c r="F2659" s="29"/>
    </row>
    <row r="2660" spans="1:6" ht="15">
      <c r="A2660" s="17"/>
      <c r="B2660" s="17"/>
      <c r="C2660" s="17"/>
      <c r="E2660" s="28"/>
      <c r="F2660" s="29"/>
    </row>
    <row r="2661" spans="1:9" ht="15" customHeight="1">
      <c r="A2661" s="2" t="s">
        <v>0</v>
      </c>
      <c r="B2661" s="367" t="s">
        <v>24</v>
      </c>
      <c r="C2661" s="368"/>
      <c r="D2661" s="368"/>
      <c r="E2661" s="368"/>
      <c r="F2661" s="368"/>
      <c r="G2661" s="368"/>
      <c r="H2661" s="368"/>
      <c r="I2661" s="369"/>
    </row>
    <row r="2663" spans="1:9" ht="15">
      <c r="A2663" s="3" t="s">
        <v>2</v>
      </c>
      <c r="B2663" s="4"/>
      <c r="C2663" s="98" t="s">
        <v>20</v>
      </c>
      <c r="D2663" s="6"/>
      <c r="E2663" s="3" t="s">
        <v>3</v>
      </c>
      <c r="F2663" s="56"/>
      <c r="G2663" s="7"/>
      <c r="H2663" s="98" t="s">
        <v>20</v>
      </c>
      <c r="I2663" s="100"/>
    </row>
    <row r="2665" spans="1:9" ht="15">
      <c r="A2665" s="3" t="s">
        <v>4</v>
      </c>
      <c r="B2665" s="7"/>
      <c r="C2665" s="5" t="s">
        <v>5</v>
      </c>
      <c r="D2665" s="6"/>
      <c r="E2665" s="3" t="s">
        <v>6</v>
      </c>
      <c r="F2665" s="56"/>
      <c r="G2665" s="4"/>
      <c r="H2665" s="98" t="s">
        <v>5</v>
      </c>
      <c r="I2665" s="100"/>
    </row>
    <row r="2667" spans="1:9" ht="15">
      <c r="A2667" s="3" t="s">
        <v>350</v>
      </c>
      <c r="B2667" s="7"/>
      <c r="C2667" s="5" t="s">
        <v>353</v>
      </c>
      <c r="D2667" s="6"/>
      <c r="E2667" s="3" t="s">
        <v>7</v>
      </c>
      <c r="F2667" s="56"/>
      <c r="G2667" s="4"/>
      <c r="H2667" s="98" t="s">
        <v>5</v>
      </c>
      <c r="I2667" s="100"/>
    </row>
    <row r="2669" spans="1:9" ht="15">
      <c r="A2669" s="101" t="s">
        <v>8</v>
      </c>
      <c r="B2669" s="102"/>
      <c r="C2669" s="102"/>
      <c r="D2669" s="103"/>
      <c r="E2669" s="8" t="s">
        <v>351</v>
      </c>
      <c r="F2669" s="8" t="s">
        <v>352</v>
      </c>
      <c r="G2669" s="8" t="s">
        <v>9</v>
      </c>
      <c r="H2669" s="8" t="s">
        <v>10</v>
      </c>
      <c r="I2669" s="8" t="s">
        <v>478</v>
      </c>
    </row>
    <row r="2670" spans="1:9" ht="15">
      <c r="A2670" s="440" t="s">
        <v>25</v>
      </c>
      <c r="B2670" s="441"/>
      <c r="C2670" s="441"/>
      <c r="D2670" s="442"/>
      <c r="E2670" s="207">
        <v>3729.4</v>
      </c>
      <c r="F2670" s="9">
        <v>3729.4</v>
      </c>
      <c r="G2670" s="10">
        <v>219</v>
      </c>
      <c r="H2670" s="11">
        <v>41801</v>
      </c>
      <c r="I2670" s="9" t="s">
        <v>14</v>
      </c>
    </row>
    <row r="2671" spans="1:6" ht="15">
      <c r="A2671" s="17"/>
      <c r="B2671" s="17"/>
      <c r="C2671" s="17"/>
      <c r="E2671" s="18" t="s">
        <v>11</v>
      </c>
      <c r="F2671" s="47">
        <f>SUM(F2670)</f>
        <v>3729.4</v>
      </c>
    </row>
    <row r="2673" s="199" customFormat="1" ht="15"/>
    <row r="2674" spans="1:9" ht="15" customHeight="1">
      <c r="A2674" s="2" t="s">
        <v>0</v>
      </c>
      <c r="B2674" s="367" t="s">
        <v>24</v>
      </c>
      <c r="C2674" s="368"/>
      <c r="D2674" s="368"/>
      <c r="E2674" s="368"/>
      <c r="F2674" s="368"/>
      <c r="G2674" s="368"/>
      <c r="H2674" s="368"/>
      <c r="I2674" s="369"/>
    </row>
    <row r="2676" spans="1:9" ht="15">
      <c r="A2676" s="3" t="s">
        <v>2</v>
      </c>
      <c r="B2676" s="4"/>
      <c r="C2676" s="5" t="s">
        <v>20</v>
      </c>
      <c r="D2676" s="6"/>
      <c r="E2676" s="3" t="s">
        <v>3</v>
      </c>
      <c r="F2676" s="56"/>
      <c r="G2676" s="7"/>
      <c r="H2676" s="353" t="s">
        <v>20</v>
      </c>
      <c r="I2676" s="354"/>
    </row>
    <row r="2678" spans="1:9" ht="15">
      <c r="A2678" s="3" t="s">
        <v>4</v>
      </c>
      <c r="B2678" s="7"/>
      <c r="C2678" s="5" t="s">
        <v>5</v>
      </c>
      <c r="D2678" s="6"/>
      <c r="E2678" s="3" t="s">
        <v>6</v>
      </c>
      <c r="F2678" s="56"/>
      <c r="G2678" s="4"/>
      <c r="H2678" s="353" t="s">
        <v>5</v>
      </c>
      <c r="I2678" s="354"/>
    </row>
    <row r="2680" spans="1:9" ht="15">
      <c r="A2680" s="3" t="s">
        <v>350</v>
      </c>
      <c r="B2680" s="7"/>
      <c r="C2680" s="5" t="s">
        <v>353</v>
      </c>
      <c r="D2680" s="6"/>
      <c r="E2680" s="3" t="s">
        <v>7</v>
      </c>
      <c r="F2680" s="56"/>
      <c r="G2680" s="4"/>
      <c r="H2680" s="353" t="s">
        <v>5</v>
      </c>
      <c r="I2680" s="354"/>
    </row>
    <row r="2682" spans="1:9" ht="15">
      <c r="A2682" s="355" t="s">
        <v>8</v>
      </c>
      <c r="B2682" s="356"/>
      <c r="C2682" s="356"/>
      <c r="D2682" s="357"/>
      <c r="E2682" s="8" t="s">
        <v>351</v>
      </c>
      <c r="F2682" s="8" t="s">
        <v>352</v>
      </c>
      <c r="G2682" s="8" t="s">
        <v>9</v>
      </c>
      <c r="H2682" s="8" t="s">
        <v>10</v>
      </c>
      <c r="I2682" s="8" t="s">
        <v>478</v>
      </c>
    </row>
    <row r="2683" spans="1:9" ht="15">
      <c r="A2683" s="440" t="s">
        <v>272</v>
      </c>
      <c r="B2683" s="441"/>
      <c r="C2683" s="441"/>
      <c r="D2683" s="442"/>
      <c r="E2683" s="207">
        <v>673.38</v>
      </c>
      <c r="F2683" s="9">
        <v>673.38</v>
      </c>
      <c r="G2683" s="10">
        <v>220</v>
      </c>
      <c r="H2683" s="11">
        <v>41801</v>
      </c>
      <c r="I2683" s="9" t="s">
        <v>14</v>
      </c>
    </row>
    <row r="2684" spans="1:6" ht="15">
      <c r="A2684" s="17"/>
      <c r="B2684" s="17"/>
      <c r="C2684" s="17"/>
      <c r="E2684" s="18" t="s">
        <v>11</v>
      </c>
      <c r="F2684" s="47">
        <f>SUM(F2683)</f>
        <v>673.38</v>
      </c>
    </row>
    <row r="2685" spans="1:6" ht="15">
      <c r="A2685" s="17"/>
      <c r="B2685" s="17"/>
      <c r="C2685" s="17"/>
      <c r="E2685" s="28"/>
      <c r="F2685" s="157"/>
    </row>
    <row r="2686" spans="1:6" ht="15">
      <c r="A2686" s="17"/>
      <c r="B2686" s="17"/>
      <c r="C2686" s="17"/>
      <c r="E2686" s="28"/>
      <c r="F2686" s="29"/>
    </row>
    <row r="2687" spans="1:6" s="199" customFormat="1" ht="15">
      <c r="A2687" s="209"/>
      <c r="B2687" s="209"/>
      <c r="C2687" s="209"/>
      <c r="E2687" s="219"/>
      <c r="F2687" s="220"/>
    </row>
    <row r="2688" spans="1:9" ht="15" customHeight="1">
      <c r="A2688" s="2" t="s">
        <v>0</v>
      </c>
      <c r="B2688" s="367" t="s">
        <v>1</v>
      </c>
      <c r="C2688" s="368"/>
      <c r="D2688" s="368"/>
      <c r="E2688" s="368"/>
      <c r="F2688" s="368"/>
      <c r="G2688" s="368"/>
      <c r="H2688" s="368"/>
      <c r="I2688" s="369"/>
    </row>
    <row r="2690" spans="1:9" ht="15">
      <c r="A2690" s="3" t="s">
        <v>2</v>
      </c>
      <c r="B2690" s="4"/>
      <c r="C2690" s="353" t="s">
        <v>43</v>
      </c>
      <c r="D2690" s="354"/>
      <c r="E2690" s="3" t="s">
        <v>3</v>
      </c>
      <c r="F2690" s="56"/>
      <c r="G2690" s="7"/>
      <c r="H2690" s="353" t="s">
        <v>43</v>
      </c>
      <c r="I2690" s="354"/>
    </row>
    <row r="2692" spans="1:9" ht="15">
      <c r="A2692" s="3" t="s">
        <v>4</v>
      </c>
      <c r="B2692" s="7"/>
      <c r="C2692" s="5" t="s">
        <v>5</v>
      </c>
      <c r="D2692" s="6"/>
      <c r="E2692" s="3" t="s">
        <v>6</v>
      </c>
      <c r="F2692" s="56"/>
      <c r="G2692" s="4"/>
      <c r="H2692" s="353" t="s">
        <v>5</v>
      </c>
      <c r="I2692" s="354"/>
    </row>
    <row r="2694" spans="1:9" ht="15">
      <c r="A2694" s="3" t="s">
        <v>350</v>
      </c>
      <c r="B2694" s="7"/>
      <c r="C2694" s="5" t="s">
        <v>353</v>
      </c>
      <c r="D2694" s="6"/>
      <c r="E2694" s="3" t="s">
        <v>7</v>
      </c>
      <c r="F2694" s="56"/>
      <c r="G2694" s="4"/>
      <c r="H2694" s="353" t="s">
        <v>5</v>
      </c>
      <c r="I2694" s="354"/>
    </row>
    <row r="2696" spans="1:9" ht="15">
      <c r="A2696" s="355" t="s">
        <v>8</v>
      </c>
      <c r="B2696" s="356"/>
      <c r="C2696" s="356"/>
      <c r="D2696" s="357"/>
      <c r="E2696" s="8" t="s">
        <v>351</v>
      </c>
      <c r="F2696" s="8" t="s">
        <v>352</v>
      </c>
      <c r="G2696" s="8" t="s">
        <v>9</v>
      </c>
      <c r="H2696" s="8" t="s">
        <v>10</v>
      </c>
      <c r="I2696" s="8" t="s">
        <v>478</v>
      </c>
    </row>
    <row r="2697" spans="1:9" ht="15">
      <c r="A2697" s="440" t="s">
        <v>300</v>
      </c>
      <c r="B2697" s="441"/>
      <c r="C2697" s="441"/>
      <c r="D2697" s="442"/>
      <c r="E2697" s="9">
        <v>95212.8</v>
      </c>
      <c r="F2697" s="9">
        <v>95212.8</v>
      </c>
      <c r="G2697" s="10">
        <v>221</v>
      </c>
      <c r="H2697" s="11">
        <v>41802</v>
      </c>
      <c r="I2697" s="9" t="s">
        <v>14</v>
      </c>
    </row>
    <row r="2698" spans="1:9" ht="15">
      <c r="A2698" s="12" t="s">
        <v>405</v>
      </c>
      <c r="B2698" s="13"/>
      <c r="C2698" s="13"/>
      <c r="D2698" s="14"/>
      <c r="E2698" s="9">
        <v>112844.4</v>
      </c>
      <c r="F2698" s="74"/>
      <c r="G2698" s="72"/>
      <c r="H2698" s="73"/>
      <c r="I2698" s="72"/>
    </row>
    <row r="2699" spans="1:9" ht="15">
      <c r="A2699" s="440" t="s">
        <v>302</v>
      </c>
      <c r="B2699" s="441"/>
      <c r="C2699" s="441"/>
      <c r="D2699" s="442"/>
      <c r="E2699" s="9">
        <v>106302.4</v>
      </c>
      <c r="F2699" s="160"/>
      <c r="G2699" s="15"/>
      <c r="H2699" s="15"/>
      <c r="I2699" s="15"/>
    </row>
    <row r="2700" spans="1:6" ht="15">
      <c r="A2700" s="17"/>
      <c r="B2700" s="17"/>
      <c r="C2700" s="17"/>
      <c r="E2700" s="18" t="s">
        <v>11</v>
      </c>
      <c r="F2700" s="47">
        <f>SUM(F2697:F2699)</f>
        <v>95212.8</v>
      </c>
    </row>
    <row r="2703" spans="1:9" ht="15">
      <c r="A2703" s="2" t="s">
        <v>0</v>
      </c>
      <c r="B2703" s="367" t="s">
        <v>306</v>
      </c>
      <c r="C2703" s="368"/>
      <c r="D2703" s="368"/>
      <c r="E2703" s="368"/>
      <c r="F2703" s="368"/>
      <c r="G2703" s="368"/>
      <c r="H2703" s="368"/>
      <c r="I2703" s="369"/>
    </row>
    <row r="2705" spans="1:9" ht="15">
      <c r="A2705" s="3" t="s">
        <v>2</v>
      </c>
      <c r="B2705" s="4"/>
      <c r="C2705" s="21" t="s">
        <v>50</v>
      </c>
      <c r="D2705" s="6"/>
      <c r="E2705" s="3" t="s">
        <v>3</v>
      </c>
      <c r="F2705" s="56"/>
      <c r="G2705" s="7"/>
      <c r="H2705" s="470" t="s">
        <v>50</v>
      </c>
      <c r="I2705" s="471"/>
    </row>
    <row r="2707" spans="1:9" ht="15">
      <c r="A2707" s="3" t="s">
        <v>4</v>
      </c>
      <c r="B2707" s="7"/>
      <c r="C2707" s="5" t="s">
        <v>5</v>
      </c>
      <c r="D2707" s="6"/>
      <c r="E2707" s="3" t="s">
        <v>6</v>
      </c>
      <c r="F2707" s="56"/>
      <c r="G2707" s="4"/>
      <c r="H2707" s="353" t="s">
        <v>5</v>
      </c>
      <c r="I2707" s="354"/>
    </row>
    <row r="2709" spans="1:9" ht="15">
      <c r="A2709" s="3" t="s">
        <v>350</v>
      </c>
      <c r="B2709" s="7"/>
      <c r="C2709" s="5" t="s">
        <v>353</v>
      </c>
      <c r="D2709" s="6"/>
      <c r="E2709" s="3" t="s">
        <v>7</v>
      </c>
      <c r="F2709" s="56"/>
      <c r="G2709" s="4"/>
      <c r="H2709" s="353" t="s">
        <v>5</v>
      </c>
      <c r="I2709" s="354"/>
    </row>
    <row r="2711" spans="1:9" ht="15">
      <c r="A2711" s="355" t="s">
        <v>8</v>
      </c>
      <c r="B2711" s="356"/>
      <c r="C2711" s="356"/>
      <c r="D2711" s="357"/>
      <c r="E2711" s="92" t="s">
        <v>351</v>
      </c>
      <c r="F2711" s="92" t="s">
        <v>352</v>
      </c>
      <c r="G2711" s="92" t="s">
        <v>9</v>
      </c>
      <c r="H2711" s="92" t="s">
        <v>10</v>
      </c>
      <c r="I2711" s="92" t="s">
        <v>478</v>
      </c>
    </row>
    <row r="2712" spans="1:9" ht="15">
      <c r="A2712" s="440" t="s">
        <v>300</v>
      </c>
      <c r="B2712" s="441"/>
      <c r="C2712" s="441"/>
      <c r="D2712" s="442"/>
      <c r="E2712" s="9">
        <v>71270.4</v>
      </c>
      <c r="F2712" s="9">
        <v>71270.4</v>
      </c>
      <c r="G2712" s="10">
        <v>222</v>
      </c>
      <c r="H2712" s="11">
        <v>41802</v>
      </c>
      <c r="I2712" s="9" t="s">
        <v>14</v>
      </c>
    </row>
    <row r="2713" spans="1:9" ht="15">
      <c r="A2713" s="16" t="s">
        <v>265</v>
      </c>
      <c r="B2713" s="5"/>
      <c r="C2713" s="24"/>
      <c r="D2713" s="6"/>
      <c r="E2713" s="9">
        <v>99562.8</v>
      </c>
      <c r="F2713" s="74"/>
      <c r="G2713" s="15"/>
      <c r="H2713" s="53"/>
      <c r="I2713" s="15"/>
    </row>
    <row r="2714" spans="1:9" ht="15">
      <c r="A2714" s="440" t="s">
        <v>406</v>
      </c>
      <c r="B2714" s="441"/>
      <c r="C2714" s="441"/>
      <c r="D2714" s="442"/>
      <c r="E2714" s="9">
        <v>80005.2</v>
      </c>
      <c r="F2714" s="160"/>
      <c r="G2714" s="15"/>
      <c r="H2714" s="15"/>
      <c r="I2714" s="15"/>
    </row>
    <row r="2715" spans="1:6" ht="15">
      <c r="A2715" s="17"/>
      <c r="B2715" s="17"/>
      <c r="C2715" s="17"/>
      <c r="E2715" s="18" t="s">
        <v>11</v>
      </c>
      <c r="F2715" s="47">
        <f>SUM(E2712)</f>
        <v>71270.4</v>
      </c>
    </row>
    <row r="2716" spans="1:5" ht="15">
      <c r="A2716" s="17"/>
      <c r="B2716" s="17"/>
      <c r="C2716" s="45"/>
      <c r="D2716" s="32"/>
      <c r="E2716" s="33"/>
    </row>
    <row r="2717" spans="1:9" ht="15">
      <c r="A2717" s="2" t="s">
        <v>0</v>
      </c>
      <c r="B2717" s="367" t="s">
        <v>202</v>
      </c>
      <c r="C2717" s="368"/>
      <c r="D2717" s="368"/>
      <c r="E2717" s="368"/>
      <c r="F2717" s="368"/>
      <c r="G2717" s="368"/>
      <c r="H2717" s="368"/>
      <c r="I2717" s="369"/>
    </row>
    <row r="2719" spans="1:9" ht="15">
      <c r="A2719" s="3" t="s">
        <v>2</v>
      </c>
      <c r="B2719" s="4"/>
      <c r="C2719" s="5" t="s">
        <v>20</v>
      </c>
      <c r="D2719" s="6"/>
      <c r="E2719" s="3" t="s">
        <v>3</v>
      </c>
      <c r="F2719" s="56"/>
      <c r="G2719" s="7"/>
      <c r="H2719" s="353" t="s">
        <v>20</v>
      </c>
      <c r="I2719" s="354"/>
    </row>
    <row r="2721" spans="1:9" ht="15">
      <c r="A2721" s="3" t="s">
        <v>4</v>
      </c>
      <c r="B2721" s="7"/>
      <c r="C2721" s="5" t="s">
        <v>5</v>
      </c>
      <c r="D2721" s="6"/>
      <c r="E2721" s="3" t="s">
        <v>6</v>
      </c>
      <c r="F2721" s="56"/>
      <c r="G2721" s="4"/>
      <c r="H2721" s="353" t="s">
        <v>5</v>
      </c>
      <c r="I2721" s="354"/>
    </row>
    <row r="2723" spans="1:9" ht="15">
      <c r="A2723" s="3" t="s">
        <v>350</v>
      </c>
      <c r="B2723" s="7"/>
      <c r="C2723" s="5" t="s">
        <v>353</v>
      </c>
      <c r="D2723" s="6"/>
      <c r="E2723" s="3" t="s">
        <v>7</v>
      </c>
      <c r="F2723" s="56"/>
      <c r="G2723" s="4"/>
      <c r="H2723" s="353" t="s">
        <v>5</v>
      </c>
      <c r="I2723" s="354"/>
    </row>
    <row r="2724" ht="15">
      <c r="B2724" s="46"/>
    </row>
    <row r="2725" spans="1:9" ht="15">
      <c r="A2725" s="355" t="s">
        <v>8</v>
      </c>
      <c r="B2725" s="356"/>
      <c r="C2725" s="356"/>
      <c r="D2725" s="357"/>
      <c r="E2725" s="8" t="s">
        <v>351</v>
      </c>
      <c r="F2725" s="8" t="s">
        <v>352</v>
      </c>
      <c r="G2725" s="8" t="s">
        <v>9</v>
      </c>
      <c r="H2725" s="8" t="s">
        <v>10</v>
      </c>
      <c r="I2725" s="8" t="s">
        <v>478</v>
      </c>
    </row>
    <row r="2726" spans="1:9" ht="15">
      <c r="A2726" s="440" t="s">
        <v>203</v>
      </c>
      <c r="B2726" s="441"/>
      <c r="C2726" s="441"/>
      <c r="D2726" s="442"/>
      <c r="E2726" s="9">
        <v>48113.32</v>
      </c>
      <c r="F2726" s="9">
        <v>48113.32</v>
      </c>
      <c r="G2726" s="10">
        <v>225</v>
      </c>
      <c r="H2726" s="11">
        <v>41803</v>
      </c>
      <c r="I2726" s="9" t="s">
        <v>14</v>
      </c>
    </row>
    <row r="2727" spans="1:9" ht="15">
      <c r="A2727" s="440" t="s">
        <v>204</v>
      </c>
      <c r="B2727" s="441"/>
      <c r="C2727" s="441"/>
      <c r="D2727" s="442"/>
      <c r="E2727" s="9">
        <v>50139.15</v>
      </c>
      <c r="F2727" s="74"/>
      <c r="G2727" s="15"/>
      <c r="H2727" s="15"/>
      <c r="I2727" s="15"/>
    </row>
    <row r="2728" spans="1:9" ht="15">
      <c r="A2728" s="440" t="s">
        <v>205</v>
      </c>
      <c r="B2728" s="441"/>
      <c r="C2728" s="441"/>
      <c r="D2728" s="442"/>
      <c r="E2728" s="9">
        <v>59078.1</v>
      </c>
      <c r="F2728" s="160"/>
      <c r="G2728" s="15"/>
      <c r="H2728" s="15"/>
      <c r="I2728" s="15"/>
    </row>
    <row r="2729" spans="1:6" ht="15">
      <c r="A2729" s="17"/>
      <c r="B2729" s="17"/>
      <c r="C2729" s="17"/>
      <c r="E2729" s="18" t="s">
        <v>11</v>
      </c>
      <c r="F2729" s="47">
        <f>SUM(F2726:F2728)</f>
        <v>48113.32</v>
      </c>
    </row>
    <row r="2730" spans="1:9" ht="15">
      <c r="A2730" s="2" t="s">
        <v>0</v>
      </c>
      <c r="B2730" s="367" t="s">
        <v>12</v>
      </c>
      <c r="C2730" s="368"/>
      <c r="D2730" s="368"/>
      <c r="E2730" s="368"/>
      <c r="F2730" s="368"/>
      <c r="G2730" s="368"/>
      <c r="H2730" s="368"/>
      <c r="I2730" s="369"/>
    </row>
    <row r="2732" spans="1:9" ht="14.25" customHeight="1">
      <c r="A2732" s="27" t="s">
        <v>2</v>
      </c>
      <c r="B2732" s="4"/>
      <c r="C2732" s="472" t="s">
        <v>18</v>
      </c>
      <c r="D2732" s="473"/>
      <c r="E2732" s="27" t="s">
        <v>3</v>
      </c>
      <c r="F2732" s="57"/>
      <c r="G2732" s="7"/>
      <c r="H2732" s="472" t="s">
        <v>18</v>
      </c>
      <c r="I2732" s="473"/>
    </row>
    <row r="2734" spans="1:9" ht="15">
      <c r="A2734" s="3" t="s">
        <v>4</v>
      </c>
      <c r="B2734" s="7"/>
      <c r="C2734" s="5" t="s">
        <v>5</v>
      </c>
      <c r="D2734" s="6"/>
      <c r="E2734" s="3" t="s">
        <v>6</v>
      </c>
      <c r="F2734" s="56"/>
      <c r="G2734" s="4"/>
      <c r="H2734" s="98" t="s">
        <v>5</v>
      </c>
      <c r="I2734" s="100"/>
    </row>
    <row r="2736" spans="1:9" ht="15">
      <c r="A2736" s="3" t="s">
        <v>350</v>
      </c>
      <c r="B2736" s="7"/>
      <c r="C2736" s="5" t="s">
        <v>353</v>
      </c>
      <c r="D2736" s="6"/>
      <c r="E2736" s="3" t="s">
        <v>7</v>
      </c>
      <c r="F2736" s="56"/>
      <c r="G2736" s="4"/>
      <c r="H2736" s="98" t="s">
        <v>5</v>
      </c>
      <c r="I2736" s="100"/>
    </row>
    <row r="2738" spans="1:9" ht="15">
      <c r="A2738" s="355" t="s">
        <v>8</v>
      </c>
      <c r="B2738" s="477"/>
      <c r="C2738" s="477"/>
      <c r="D2738" s="478"/>
      <c r="E2738" s="8" t="s">
        <v>351</v>
      </c>
      <c r="F2738" s="8" t="s">
        <v>352</v>
      </c>
      <c r="G2738" s="8" t="s">
        <v>9</v>
      </c>
      <c r="H2738" s="8" t="s">
        <v>10</v>
      </c>
      <c r="I2738" s="8" t="s">
        <v>478</v>
      </c>
    </row>
    <row r="2739" spans="1:9" ht="14.25" customHeight="1">
      <c r="A2739" s="474" t="s">
        <v>32</v>
      </c>
      <c r="B2739" s="475"/>
      <c r="C2739" s="475"/>
      <c r="D2739" s="476"/>
      <c r="E2739" s="35">
        <v>39227.72</v>
      </c>
      <c r="F2739" s="82">
        <f>E2739</f>
        <v>39227.72</v>
      </c>
      <c r="G2739" s="83">
        <v>226</v>
      </c>
      <c r="H2739" s="71">
        <v>41803</v>
      </c>
      <c r="I2739" s="69" t="s">
        <v>14</v>
      </c>
    </row>
    <row r="2740" spans="1:9" ht="15">
      <c r="A2740" s="98" t="s">
        <v>139</v>
      </c>
      <c r="B2740" s="99"/>
      <c r="C2740" s="99"/>
      <c r="D2740" s="100"/>
      <c r="E2740" s="43">
        <v>41189.11</v>
      </c>
      <c r="F2740" s="74"/>
      <c r="G2740" s="72"/>
      <c r="H2740" s="73"/>
      <c r="I2740" s="72"/>
    </row>
    <row r="2741" spans="1:9" ht="15" customHeight="1">
      <c r="A2741" s="367" t="s">
        <v>149</v>
      </c>
      <c r="B2741" s="368"/>
      <c r="C2741" s="368"/>
      <c r="D2741" s="369"/>
      <c r="E2741" s="9">
        <v>42365.94</v>
      </c>
      <c r="F2741" s="114"/>
      <c r="G2741" s="15"/>
      <c r="H2741" s="15"/>
      <c r="I2741" s="15"/>
    </row>
    <row r="2742" spans="5:6" ht="15">
      <c r="E2742" s="18" t="s">
        <v>11</v>
      </c>
      <c r="F2742" s="19">
        <f>SUM(F2739:F2741)</f>
        <v>39227.72</v>
      </c>
    </row>
    <row r="2743" spans="5:6" s="199" customFormat="1" ht="15">
      <c r="E2743" s="161"/>
      <c r="F2743" s="162"/>
    </row>
    <row r="2744" spans="5:6" s="199" customFormat="1" ht="15">
      <c r="E2744" s="179"/>
      <c r="F2744" s="180"/>
    </row>
    <row r="2745" spans="1:9" ht="15">
      <c r="A2745" s="2" t="s">
        <v>0</v>
      </c>
      <c r="B2745" s="367" t="s">
        <v>40</v>
      </c>
      <c r="C2745" s="368"/>
      <c r="D2745" s="368"/>
      <c r="E2745" s="368"/>
      <c r="F2745" s="368"/>
      <c r="G2745" s="368"/>
      <c r="H2745" s="368"/>
      <c r="I2745" s="369"/>
    </row>
    <row r="2747" spans="1:9" ht="15">
      <c r="A2747" s="3" t="s">
        <v>2</v>
      </c>
      <c r="B2747" s="4"/>
      <c r="C2747" s="21" t="s">
        <v>50</v>
      </c>
      <c r="D2747" s="6"/>
      <c r="E2747" s="3" t="s">
        <v>3</v>
      </c>
      <c r="F2747" s="56"/>
      <c r="G2747" s="7"/>
      <c r="H2747" s="470" t="s">
        <v>50</v>
      </c>
      <c r="I2747" s="471"/>
    </row>
    <row r="2749" spans="1:9" ht="15">
      <c r="A2749" s="3" t="s">
        <v>4</v>
      </c>
      <c r="B2749" s="7"/>
      <c r="C2749" s="5" t="s">
        <v>5</v>
      </c>
      <c r="D2749" s="6"/>
      <c r="E2749" s="3" t="s">
        <v>6</v>
      </c>
      <c r="F2749" s="56"/>
      <c r="G2749" s="4"/>
      <c r="H2749" s="353" t="s">
        <v>5</v>
      </c>
      <c r="I2749" s="354"/>
    </row>
    <row r="2751" spans="1:9" ht="15">
      <c r="A2751" s="3" t="s">
        <v>350</v>
      </c>
      <c r="B2751" s="7"/>
      <c r="C2751" s="5" t="s">
        <v>353</v>
      </c>
      <c r="D2751" s="6"/>
      <c r="E2751" s="3" t="s">
        <v>7</v>
      </c>
      <c r="F2751" s="56"/>
      <c r="G2751" s="4"/>
      <c r="H2751" s="353" t="s">
        <v>5</v>
      </c>
      <c r="I2751" s="354"/>
    </row>
    <row r="2753" spans="1:9" ht="15">
      <c r="A2753" s="355" t="s">
        <v>8</v>
      </c>
      <c r="B2753" s="356"/>
      <c r="C2753" s="356"/>
      <c r="D2753" s="357"/>
      <c r="E2753" s="8" t="s">
        <v>351</v>
      </c>
      <c r="F2753" s="92" t="s">
        <v>352</v>
      </c>
      <c r="G2753" s="8" t="s">
        <v>9</v>
      </c>
      <c r="H2753" s="8" t="s">
        <v>10</v>
      </c>
      <c r="I2753" s="8" t="s">
        <v>478</v>
      </c>
    </row>
    <row r="2754" spans="1:9" ht="15">
      <c r="A2754" s="440" t="s">
        <v>39</v>
      </c>
      <c r="B2754" s="441"/>
      <c r="C2754" s="441"/>
      <c r="D2754" s="442"/>
      <c r="E2754" s="9">
        <v>70760</v>
      </c>
      <c r="F2754" s="25">
        <v>70760</v>
      </c>
      <c r="G2754" s="10">
        <v>227</v>
      </c>
      <c r="H2754" s="11">
        <v>41806</v>
      </c>
      <c r="I2754" s="9" t="s">
        <v>14</v>
      </c>
    </row>
    <row r="2755" spans="1:9" ht="15">
      <c r="A2755" s="16" t="s">
        <v>407</v>
      </c>
      <c r="B2755" s="16"/>
      <c r="C2755" s="5"/>
      <c r="D2755" s="24"/>
      <c r="E2755" s="9">
        <v>75400</v>
      </c>
      <c r="F2755" s="74"/>
      <c r="G2755" s="15"/>
      <c r="H2755" s="53"/>
      <c r="I2755" s="15"/>
    </row>
    <row r="2756" spans="1:9" ht="15">
      <c r="A2756" s="440" t="s">
        <v>15</v>
      </c>
      <c r="B2756" s="441"/>
      <c r="C2756" s="441"/>
      <c r="D2756" s="442"/>
      <c r="E2756" s="9">
        <v>78880</v>
      </c>
      <c r="F2756" s="160"/>
      <c r="G2756" s="15"/>
      <c r="H2756" s="15"/>
      <c r="I2756" s="15"/>
    </row>
    <row r="2757" spans="1:6" ht="15">
      <c r="A2757" s="17"/>
      <c r="B2757" s="17"/>
      <c r="C2757" s="17"/>
      <c r="E2757" s="18" t="s">
        <v>11</v>
      </c>
      <c r="F2757" s="47">
        <f>SUM(F2754:F2756)</f>
        <v>70760</v>
      </c>
    </row>
    <row r="2758" spans="1:6" s="199" customFormat="1" ht="15">
      <c r="A2758" s="209"/>
      <c r="B2758" s="209"/>
      <c r="C2758" s="209"/>
      <c r="E2758" s="161"/>
      <c r="F2758" s="178"/>
    </row>
    <row r="2759" spans="1:6" s="199" customFormat="1" ht="15">
      <c r="A2759" s="209"/>
      <c r="B2759" s="209"/>
      <c r="C2759" s="209"/>
      <c r="E2759" s="179"/>
      <c r="F2759" s="298"/>
    </row>
    <row r="2760" spans="1:9" ht="15" customHeight="1">
      <c r="A2760" s="2" t="s">
        <v>0</v>
      </c>
      <c r="B2760" s="367" t="s">
        <v>16</v>
      </c>
      <c r="C2760" s="368"/>
      <c r="D2760" s="368"/>
      <c r="E2760" s="368"/>
      <c r="F2760" s="368"/>
      <c r="G2760" s="368"/>
      <c r="H2760" s="368"/>
      <c r="I2760" s="369"/>
    </row>
    <row r="2762" spans="1:9" ht="14.25" customHeight="1">
      <c r="A2762" s="27" t="s">
        <v>2</v>
      </c>
      <c r="B2762" s="4"/>
      <c r="C2762" s="472" t="s">
        <v>34</v>
      </c>
      <c r="D2762" s="473"/>
      <c r="E2762" s="27" t="s">
        <v>3</v>
      </c>
      <c r="F2762" s="57"/>
      <c r="G2762" s="7"/>
      <c r="H2762" s="472" t="s">
        <v>108</v>
      </c>
      <c r="I2762" s="473"/>
    </row>
    <row r="2764" spans="1:9" ht="15">
      <c r="A2764" s="3" t="s">
        <v>4</v>
      </c>
      <c r="B2764" s="7"/>
      <c r="C2764" s="5" t="s">
        <v>5</v>
      </c>
      <c r="D2764" s="6"/>
      <c r="E2764" s="3" t="s">
        <v>6</v>
      </c>
      <c r="F2764" s="56"/>
      <c r="G2764" s="4"/>
      <c r="H2764" s="98" t="s">
        <v>5</v>
      </c>
      <c r="I2764" s="100"/>
    </row>
    <row r="2766" spans="1:9" ht="15">
      <c r="A2766" s="3" t="s">
        <v>350</v>
      </c>
      <c r="B2766" s="7"/>
      <c r="C2766" s="5" t="s">
        <v>353</v>
      </c>
      <c r="D2766" s="6"/>
      <c r="E2766" s="3" t="s">
        <v>7</v>
      </c>
      <c r="F2766" s="56"/>
      <c r="G2766" s="4"/>
      <c r="H2766" s="98" t="s">
        <v>5</v>
      </c>
      <c r="I2766" s="100"/>
    </row>
    <row r="2768" spans="1:9" ht="15">
      <c r="A2768" s="355" t="s">
        <v>8</v>
      </c>
      <c r="B2768" s="477"/>
      <c r="C2768" s="477"/>
      <c r="D2768" s="478"/>
      <c r="E2768" s="8" t="s">
        <v>351</v>
      </c>
      <c r="F2768" s="8" t="s">
        <v>352</v>
      </c>
      <c r="G2768" s="8" t="s">
        <v>9</v>
      </c>
      <c r="H2768" s="8" t="s">
        <v>10</v>
      </c>
      <c r="I2768" s="8" t="s">
        <v>478</v>
      </c>
    </row>
    <row r="2769" spans="1:9" ht="14.25" customHeight="1">
      <c r="A2769" s="474" t="s">
        <v>23</v>
      </c>
      <c r="B2769" s="475"/>
      <c r="C2769" s="475"/>
      <c r="D2769" s="476"/>
      <c r="E2769" s="35">
        <v>2920.01</v>
      </c>
      <c r="F2769" s="35">
        <f>E2769</f>
        <v>2920.01</v>
      </c>
      <c r="G2769" s="31">
        <v>228</v>
      </c>
      <c r="H2769" s="11">
        <v>41806</v>
      </c>
      <c r="I2769" s="9" t="s">
        <v>14</v>
      </c>
    </row>
    <row r="2770" spans="5:6" ht="15">
      <c r="E2770" s="18" t="s">
        <v>11</v>
      </c>
      <c r="F2770" s="19">
        <f>SUM(F2769:F2769)</f>
        <v>2920.01</v>
      </c>
    </row>
    <row r="2772" spans="1:9" ht="15" customHeight="1">
      <c r="A2772" s="2" t="s">
        <v>0</v>
      </c>
      <c r="B2772" s="367" t="s">
        <v>16</v>
      </c>
      <c r="C2772" s="368"/>
      <c r="D2772" s="368"/>
      <c r="E2772" s="368"/>
      <c r="F2772" s="368"/>
      <c r="G2772" s="368"/>
      <c r="H2772" s="368"/>
      <c r="I2772" s="369"/>
    </row>
    <row r="2774" spans="1:9" ht="15">
      <c r="A2774" s="3" t="s">
        <v>2</v>
      </c>
      <c r="B2774" s="4"/>
      <c r="C2774" s="5" t="s">
        <v>34</v>
      </c>
      <c r="D2774" s="6"/>
      <c r="E2774" s="3" t="s">
        <v>3</v>
      </c>
      <c r="F2774" s="56"/>
      <c r="G2774" s="7"/>
      <c r="H2774" s="353" t="s">
        <v>34</v>
      </c>
      <c r="I2774" s="354"/>
    </row>
    <row r="2776" spans="1:9" ht="15">
      <c r="A2776" s="3" t="s">
        <v>4</v>
      </c>
      <c r="B2776" s="7"/>
      <c r="C2776" s="5" t="s">
        <v>5</v>
      </c>
      <c r="D2776" s="6"/>
      <c r="E2776" s="3" t="s">
        <v>6</v>
      </c>
      <c r="F2776" s="56"/>
      <c r="G2776" s="4"/>
      <c r="H2776" s="353" t="s">
        <v>5</v>
      </c>
      <c r="I2776" s="354"/>
    </row>
    <row r="2778" spans="1:9" ht="15">
      <c r="A2778" s="3" t="s">
        <v>350</v>
      </c>
      <c r="B2778" s="7"/>
      <c r="C2778" s="5" t="s">
        <v>353</v>
      </c>
      <c r="D2778" s="6"/>
      <c r="E2778" s="3" t="s">
        <v>7</v>
      </c>
      <c r="F2778" s="56"/>
      <c r="G2778" s="4"/>
      <c r="H2778" s="353" t="s">
        <v>5</v>
      </c>
      <c r="I2778" s="354"/>
    </row>
    <row r="2780" spans="1:9" ht="15">
      <c r="A2780" s="355" t="s">
        <v>8</v>
      </c>
      <c r="B2780" s="356"/>
      <c r="C2780" s="356"/>
      <c r="D2780" s="357"/>
      <c r="E2780" s="8" t="s">
        <v>351</v>
      </c>
      <c r="F2780" s="8" t="s">
        <v>352</v>
      </c>
      <c r="G2780" s="8" t="s">
        <v>9</v>
      </c>
      <c r="H2780" s="8" t="s">
        <v>10</v>
      </c>
      <c r="I2780" s="8" t="s">
        <v>478</v>
      </c>
    </row>
    <row r="2781" spans="1:9" ht="15">
      <c r="A2781" s="440" t="s">
        <v>23</v>
      </c>
      <c r="B2781" s="441"/>
      <c r="C2781" s="441"/>
      <c r="D2781" s="442"/>
      <c r="E2781" s="207">
        <v>25679.48</v>
      </c>
      <c r="F2781" s="9">
        <v>25679.48</v>
      </c>
      <c r="G2781" s="10">
        <v>229</v>
      </c>
      <c r="H2781" s="11">
        <v>41806</v>
      </c>
      <c r="I2781" s="9" t="s">
        <v>14</v>
      </c>
    </row>
    <row r="2782" spans="1:6" ht="15">
      <c r="A2782" s="17"/>
      <c r="B2782" s="17"/>
      <c r="C2782" s="17"/>
      <c r="E2782" s="18" t="s">
        <v>11</v>
      </c>
      <c r="F2782" s="47">
        <f>SUM(F2781)</f>
        <v>25679.48</v>
      </c>
    </row>
    <row r="2785" spans="1:9" ht="15">
      <c r="A2785" s="2" t="s">
        <v>0</v>
      </c>
      <c r="B2785" s="367" t="s">
        <v>47</v>
      </c>
      <c r="C2785" s="368"/>
      <c r="D2785" s="368"/>
      <c r="E2785" s="368"/>
      <c r="F2785" s="368"/>
      <c r="G2785" s="368"/>
      <c r="H2785" s="368"/>
      <c r="I2785" s="369"/>
    </row>
    <row r="2787" spans="1:9" ht="14.25" customHeight="1">
      <c r="A2787" s="27" t="s">
        <v>2</v>
      </c>
      <c r="B2787" s="4"/>
      <c r="C2787" s="472" t="s">
        <v>34</v>
      </c>
      <c r="D2787" s="473"/>
      <c r="E2787" s="27" t="s">
        <v>3</v>
      </c>
      <c r="F2787" s="57"/>
      <c r="G2787" s="7"/>
      <c r="H2787" s="472" t="s">
        <v>104</v>
      </c>
      <c r="I2787" s="473"/>
    </row>
    <row r="2789" spans="1:9" ht="15">
      <c r="A2789" s="3" t="s">
        <v>4</v>
      </c>
      <c r="B2789" s="7"/>
      <c r="C2789" s="5" t="s">
        <v>5</v>
      </c>
      <c r="D2789" s="6"/>
      <c r="E2789" s="3" t="s">
        <v>6</v>
      </c>
      <c r="F2789" s="56"/>
      <c r="G2789" s="4"/>
      <c r="H2789" s="98" t="s">
        <v>5</v>
      </c>
      <c r="I2789" s="100"/>
    </row>
    <row r="2791" spans="1:9" ht="15">
      <c r="A2791" s="3" t="s">
        <v>350</v>
      </c>
      <c r="B2791" s="7"/>
      <c r="C2791" s="5" t="s">
        <v>353</v>
      </c>
      <c r="D2791" s="6"/>
      <c r="E2791" s="3" t="s">
        <v>7</v>
      </c>
      <c r="F2791" s="56"/>
      <c r="G2791" s="4"/>
      <c r="H2791" s="98" t="s">
        <v>5</v>
      </c>
      <c r="I2791" s="100"/>
    </row>
    <row r="2793" spans="1:9" ht="15">
      <c r="A2793" s="355" t="s">
        <v>8</v>
      </c>
      <c r="B2793" s="477"/>
      <c r="C2793" s="477"/>
      <c r="D2793" s="478"/>
      <c r="E2793" s="8" t="s">
        <v>351</v>
      </c>
      <c r="F2793" s="8" t="s">
        <v>352</v>
      </c>
      <c r="G2793" s="8" t="s">
        <v>9</v>
      </c>
      <c r="H2793" s="8" t="s">
        <v>10</v>
      </c>
      <c r="I2793" s="8" t="s">
        <v>478</v>
      </c>
    </row>
    <row r="2794" spans="1:9" ht="14.25" customHeight="1">
      <c r="A2794" s="474" t="s">
        <v>23</v>
      </c>
      <c r="B2794" s="475"/>
      <c r="C2794" s="475"/>
      <c r="D2794" s="476"/>
      <c r="E2794" s="35">
        <v>221189.15</v>
      </c>
      <c r="F2794" s="82">
        <f>E2794</f>
        <v>221189.15</v>
      </c>
      <c r="G2794" s="83">
        <v>230</v>
      </c>
      <c r="H2794" s="71">
        <v>41807</v>
      </c>
      <c r="I2794" s="69" t="s">
        <v>14</v>
      </c>
    </row>
    <row r="2795" spans="1:9" ht="15">
      <c r="A2795" s="98" t="s">
        <v>25</v>
      </c>
      <c r="B2795" s="99"/>
      <c r="C2795" s="99"/>
      <c r="D2795" s="100"/>
      <c r="E2795" s="43">
        <v>236671.63</v>
      </c>
      <c r="F2795" s="163"/>
      <c r="G2795" s="72"/>
      <c r="H2795" s="73"/>
      <c r="I2795" s="72"/>
    </row>
    <row r="2796" spans="1:9" ht="14.25" customHeight="1">
      <c r="A2796" s="367" t="s">
        <v>136</v>
      </c>
      <c r="B2796" s="368"/>
      <c r="C2796" s="368"/>
      <c r="D2796" s="369"/>
      <c r="E2796" s="43">
        <v>260338.67</v>
      </c>
      <c r="F2796" s="160"/>
      <c r="G2796" s="15"/>
      <c r="H2796" s="15"/>
      <c r="I2796" s="15"/>
    </row>
    <row r="2797" spans="5:6" ht="15">
      <c r="E2797" s="18" t="s">
        <v>11</v>
      </c>
      <c r="F2797" s="19">
        <f>SUM(F2794:F2796)</f>
        <v>221189.15</v>
      </c>
    </row>
    <row r="2800" spans="1:9" ht="15" customHeight="1">
      <c r="A2800" s="2" t="s">
        <v>0</v>
      </c>
      <c r="B2800" s="367" t="s">
        <v>24</v>
      </c>
      <c r="C2800" s="368"/>
      <c r="D2800" s="368"/>
      <c r="E2800" s="368"/>
      <c r="F2800" s="368"/>
      <c r="G2800" s="368"/>
      <c r="H2800" s="368"/>
      <c r="I2800" s="369"/>
    </row>
    <row r="2802" spans="1:9" ht="14.25" customHeight="1">
      <c r="A2802" s="27" t="s">
        <v>2</v>
      </c>
      <c r="B2802" s="4"/>
      <c r="C2802" s="472" t="s">
        <v>34</v>
      </c>
      <c r="D2802" s="473"/>
      <c r="E2802" s="27" t="s">
        <v>3</v>
      </c>
      <c r="F2802" s="57"/>
      <c r="G2802" s="7"/>
      <c r="H2802" s="472" t="s">
        <v>104</v>
      </c>
      <c r="I2802" s="473"/>
    </row>
    <row r="2804" spans="1:9" ht="15">
      <c r="A2804" s="3" t="s">
        <v>4</v>
      </c>
      <c r="B2804" s="7"/>
      <c r="C2804" s="5" t="s">
        <v>5</v>
      </c>
      <c r="D2804" s="6"/>
      <c r="E2804" s="3" t="s">
        <v>6</v>
      </c>
      <c r="F2804" s="56"/>
      <c r="G2804" s="4"/>
      <c r="H2804" s="98" t="s">
        <v>5</v>
      </c>
      <c r="I2804" s="100"/>
    </row>
    <row r="2805" ht="15" customHeight="1"/>
    <row r="2806" spans="1:9" ht="15">
      <c r="A2806" s="3" t="s">
        <v>350</v>
      </c>
      <c r="B2806" s="7"/>
      <c r="C2806" s="5" t="s">
        <v>353</v>
      </c>
      <c r="D2806" s="6"/>
      <c r="E2806" s="3" t="s">
        <v>7</v>
      </c>
      <c r="F2806" s="56"/>
      <c r="G2806" s="4"/>
      <c r="H2806" s="98" t="s">
        <v>5</v>
      </c>
      <c r="I2806" s="100"/>
    </row>
    <row r="2808" spans="1:9" ht="15">
      <c r="A2808" s="355" t="s">
        <v>8</v>
      </c>
      <c r="B2808" s="477"/>
      <c r="C2808" s="477"/>
      <c r="D2808" s="478"/>
      <c r="E2808" s="8" t="s">
        <v>351</v>
      </c>
      <c r="F2808" s="8" t="s">
        <v>352</v>
      </c>
      <c r="G2808" s="8" t="s">
        <v>9</v>
      </c>
      <c r="H2808" s="8" t="s">
        <v>10</v>
      </c>
      <c r="I2808" s="8" t="s">
        <v>478</v>
      </c>
    </row>
    <row r="2809" spans="1:9" ht="14.25" customHeight="1">
      <c r="A2809" s="474" t="s">
        <v>115</v>
      </c>
      <c r="B2809" s="475"/>
      <c r="C2809" s="475"/>
      <c r="D2809" s="476"/>
      <c r="E2809" s="37">
        <v>1814.24</v>
      </c>
      <c r="F2809" s="37">
        <f>E2809</f>
        <v>1814.24</v>
      </c>
      <c r="G2809" s="31">
        <v>231</v>
      </c>
      <c r="H2809" s="11">
        <v>41808</v>
      </c>
      <c r="I2809" s="9" t="s">
        <v>14</v>
      </c>
    </row>
    <row r="2810" spans="5:6" ht="15">
      <c r="E2810" s="18" t="s">
        <v>11</v>
      </c>
      <c r="F2810" s="19">
        <f>SUM(F2809:F2809)</f>
        <v>1814.24</v>
      </c>
    </row>
    <row r="2811" ht="15" customHeight="1"/>
    <row r="2812" ht="15" customHeight="1"/>
    <row r="2813" s="199" customFormat="1" ht="15" customHeight="1"/>
    <row r="2814" spans="1:9" ht="15" customHeight="1">
      <c r="A2814" s="2" t="s">
        <v>0</v>
      </c>
      <c r="B2814" s="367" t="s">
        <v>16</v>
      </c>
      <c r="C2814" s="368"/>
      <c r="D2814" s="368"/>
      <c r="E2814" s="368"/>
      <c r="F2814" s="368"/>
      <c r="G2814" s="368"/>
      <c r="H2814" s="368"/>
      <c r="I2814" s="369"/>
    </row>
    <row r="2815" ht="15" customHeight="1"/>
    <row r="2816" spans="1:9" ht="15" customHeight="1">
      <c r="A2816" s="27" t="s">
        <v>2</v>
      </c>
      <c r="B2816" s="4"/>
      <c r="C2816" s="472" t="s">
        <v>163</v>
      </c>
      <c r="D2816" s="473"/>
      <c r="E2816" s="27" t="s">
        <v>3</v>
      </c>
      <c r="F2816" s="57"/>
      <c r="G2816" s="7"/>
      <c r="H2816" s="472" t="s">
        <v>163</v>
      </c>
      <c r="I2816" s="473"/>
    </row>
    <row r="2817" ht="15" customHeight="1"/>
    <row r="2818" spans="1:9" ht="15" customHeight="1">
      <c r="A2818" s="3" t="s">
        <v>4</v>
      </c>
      <c r="B2818" s="7"/>
      <c r="C2818" s="5" t="s">
        <v>5</v>
      </c>
      <c r="D2818" s="6"/>
      <c r="E2818" s="3" t="s">
        <v>6</v>
      </c>
      <c r="F2818" s="56"/>
      <c r="G2818" s="4"/>
      <c r="H2818" s="98" t="s">
        <v>5</v>
      </c>
      <c r="I2818" s="100"/>
    </row>
    <row r="2820" spans="1:9" ht="15" customHeight="1">
      <c r="A2820" s="3" t="s">
        <v>350</v>
      </c>
      <c r="B2820" s="7"/>
      <c r="C2820" s="5" t="s">
        <v>353</v>
      </c>
      <c r="D2820" s="6"/>
      <c r="E2820" s="3" t="s">
        <v>7</v>
      </c>
      <c r="F2820" s="56"/>
      <c r="G2820" s="4"/>
      <c r="H2820" s="98" t="s">
        <v>5</v>
      </c>
      <c r="I2820" s="100"/>
    </row>
    <row r="2822" spans="1:9" ht="15" customHeight="1">
      <c r="A2822" s="355" t="s">
        <v>8</v>
      </c>
      <c r="B2822" s="477"/>
      <c r="C2822" s="477"/>
      <c r="D2822" s="478"/>
      <c r="E2822" s="8" t="s">
        <v>351</v>
      </c>
      <c r="F2822" s="8" t="s">
        <v>352</v>
      </c>
      <c r="G2822" s="8" t="s">
        <v>9</v>
      </c>
      <c r="H2822" s="8" t="s">
        <v>10</v>
      </c>
      <c r="I2822" s="8" t="s">
        <v>478</v>
      </c>
    </row>
    <row r="2823" spans="1:9" ht="15" customHeight="1">
      <c r="A2823" s="474" t="s">
        <v>115</v>
      </c>
      <c r="B2823" s="475"/>
      <c r="C2823" s="475"/>
      <c r="D2823" s="476"/>
      <c r="E2823" s="37">
        <v>5684</v>
      </c>
      <c r="F2823" s="37">
        <f>E2823</f>
        <v>5684</v>
      </c>
      <c r="G2823" s="31">
        <v>232</v>
      </c>
      <c r="H2823" s="11">
        <v>41808</v>
      </c>
      <c r="I2823" s="9" t="s">
        <v>14</v>
      </c>
    </row>
    <row r="2824" spans="5:6" ht="15" customHeight="1">
      <c r="E2824" s="18" t="s">
        <v>11</v>
      </c>
      <c r="F2824" s="19">
        <f>SUM(F2823:F2823)</f>
        <v>5684</v>
      </c>
    </row>
    <row r="2825" ht="15" customHeight="1"/>
    <row r="2826" ht="15" customHeight="1"/>
    <row r="2827" spans="1:9" ht="15" customHeight="1">
      <c r="A2827" s="2" t="s">
        <v>0</v>
      </c>
      <c r="B2827" s="367" t="s">
        <v>12</v>
      </c>
      <c r="C2827" s="368"/>
      <c r="D2827" s="368"/>
      <c r="E2827" s="368"/>
      <c r="F2827" s="368"/>
      <c r="G2827" s="368"/>
      <c r="H2827" s="368"/>
      <c r="I2827" s="369"/>
    </row>
    <row r="2828" ht="15" customHeight="1"/>
    <row r="2829" spans="1:9" ht="15" customHeight="1">
      <c r="A2829" s="27" t="s">
        <v>2</v>
      </c>
      <c r="B2829" s="4"/>
      <c r="C2829" s="472" t="s">
        <v>43</v>
      </c>
      <c r="D2829" s="473"/>
      <c r="E2829" s="27" t="s">
        <v>3</v>
      </c>
      <c r="F2829" s="57"/>
      <c r="G2829" s="7"/>
      <c r="H2829" s="472" t="s">
        <v>43</v>
      </c>
      <c r="I2829" s="473"/>
    </row>
    <row r="2830" ht="15" customHeight="1"/>
    <row r="2831" spans="1:9" ht="15" customHeight="1">
      <c r="A2831" s="3" t="s">
        <v>4</v>
      </c>
      <c r="B2831" s="7"/>
      <c r="C2831" s="5" t="s">
        <v>5</v>
      </c>
      <c r="D2831" s="6"/>
      <c r="E2831" s="3" t="s">
        <v>6</v>
      </c>
      <c r="F2831" s="56"/>
      <c r="G2831" s="4"/>
      <c r="H2831" s="98" t="s">
        <v>5</v>
      </c>
      <c r="I2831" s="100"/>
    </row>
    <row r="2832" ht="15" customHeight="1"/>
    <row r="2833" spans="1:9" ht="15" customHeight="1">
      <c r="A2833" s="3" t="s">
        <v>350</v>
      </c>
      <c r="B2833" s="7"/>
      <c r="C2833" s="5" t="s">
        <v>353</v>
      </c>
      <c r="D2833" s="6"/>
      <c r="E2833" s="3" t="s">
        <v>7</v>
      </c>
      <c r="F2833" s="56"/>
      <c r="G2833" s="4"/>
      <c r="H2833" s="98" t="s">
        <v>5</v>
      </c>
      <c r="I2833" s="100"/>
    </row>
    <row r="2835" spans="1:9" ht="15" customHeight="1">
      <c r="A2835" s="355" t="s">
        <v>8</v>
      </c>
      <c r="B2835" s="477"/>
      <c r="C2835" s="477"/>
      <c r="D2835" s="478"/>
      <c r="E2835" s="8" t="s">
        <v>351</v>
      </c>
      <c r="F2835" s="8" t="s">
        <v>352</v>
      </c>
      <c r="G2835" s="8" t="s">
        <v>9</v>
      </c>
      <c r="H2835" s="8" t="s">
        <v>10</v>
      </c>
      <c r="I2835" s="8" t="s">
        <v>478</v>
      </c>
    </row>
    <row r="2836" spans="1:9" ht="15" customHeight="1">
      <c r="A2836" s="474" t="s">
        <v>55</v>
      </c>
      <c r="B2836" s="475"/>
      <c r="C2836" s="475"/>
      <c r="D2836" s="476"/>
      <c r="E2836" s="35">
        <v>31688.88</v>
      </c>
      <c r="F2836" s="82">
        <f>E2836</f>
        <v>31688.88</v>
      </c>
      <c r="G2836" s="83">
        <v>233</v>
      </c>
      <c r="H2836" s="71">
        <v>41808</v>
      </c>
      <c r="I2836" s="69" t="s">
        <v>14</v>
      </c>
    </row>
    <row r="2837" spans="1:9" ht="15" customHeight="1">
      <c r="A2837" s="98" t="s">
        <v>13</v>
      </c>
      <c r="B2837" s="99"/>
      <c r="C2837" s="99"/>
      <c r="D2837" s="100"/>
      <c r="E2837" s="43">
        <v>33252.33</v>
      </c>
      <c r="F2837" s="74"/>
      <c r="G2837" s="72" t="s">
        <v>179</v>
      </c>
      <c r="H2837" s="73"/>
      <c r="I2837" s="72"/>
    </row>
    <row r="2838" spans="1:9" ht="15" customHeight="1">
      <c r="A2838" s="440" t="s">
        <v>54</v>
      </c>
      <c r="B2838" s="441"/>
      <c r="C2838" s="441"/>
      <c r="D2838" s="442"/>
      <c r="E2838" s="43">
        <v>34223.99</v>
      </c>
      <c r="F2838" s="160"/>
      <c r="G2838" s="15"/>
      <c r="H2838" s="15"/>
      <c r="I2838" s="15"/>
    </row>
    <row r="2839" spans="5:6" ht="15" customHeight="1">
      <c r="E2839" s="18" t="s">
        <v>11</v>
      </c>
      <c r="F2839" s="19">
        <f>SUM(F2836:F2838)</f>
        <v>31688.88</v>
      </c>
    </row>
    <row r="2840" spans="3:6" ht="15" customHeight="1">
      <c r="C2840" s="44"/>
      <c r="D2840" s="32"/>
      <c r="E2840" s="33"/>
      <c r="F2840" s="33"/>
    </row>
    <row r="2841" ht="15" customHeight="1"/>
    <row r="2842" spans="1:9" ht="15" customHeight="1">
      <c r="A2842" s="2" t="s">
        <v>0</v>
      </c>
      <c r="B2842" s="367" t="s">
        <v>17</v>
      </c>
      <c r="C2842" s="368"/>
      <c r="D2842" s="368"/>
      <c r="E2842" s="368"/>
      <c r="F2842" s="368"/>
      <c r="G2842" s="368"/>
      <c r="H2842" s="368"/>
      <c r="I2842" s="369"/>
    </row>
    <row r="2844" spans="1:9" ht="14.25" customHeight="1">
      <c r="A2844" s="27" t="s">
        <v>2</v>
      </c>
      <c r="B2844" s="4"/>
      <c r="C2844" s="472" t="s">
        <v>34</v>
      </c>
      <c r="D2844" s="473"/>
      <c r="E2844" s="27" t="s">
        <v>3</v>
      </c>
      <c r="F2844" s="57"/>
      <c r="G2844" s="7"/>
      <c r="H2844" s="472" t="s">
        <v>108</v>
      </c>
      <c r="I2844" s="473"/>
    </row>
    <row r="2846" spans="1:9" ht="15">
      <c r="A2846" s="3" t="s">
        <v>4</v>
      </c>
      <c r="B2846" s="7"/>
      <c r="C2846" s="5" t="s">
        <v>5</v>
      </c>
      <c r="D2846" s="6"/>
      <c r="E2846" s="3" t="s">
        <v>6</v>
      </c>
      <c r="F2846" s="56"/>
      <c r="G2846" s="4"/>
      <c r="H2846" s="98" t="s">
        <v>5</v>
      </c>
      <c r="I2846" s="100"/>
    </row>
    <row r="2847" ht="15" customHeight="1"/>
    <row r="2848" spans="1:9" ht="15">
      <c r="A2848" s="3" t="s">
        <v>350</v>
      </c>
      <c r="B2848" s="7"/>
      <c r="C2848" s="5" t="s">
        <v>353</v>
      </c>
      <c r="D2848" s="6"/>
      <c r="E2848" s="3" t="s">
        <v>7</v>
      </c>
      <c r="F2848" s="56"/>
      <c r="G2848" s="4"/>
      <c r="H2848" s="98" t="s">
        <v>5</v>
      </c>
      <c r="I2848" s="100"/>
    </row>
    <row r="2850" spans="1:9" ht="15">
      <c r="A2850" s="355" t="s">
        <v>8</v>
      </c>
      <c r="B2850" s="477"/>
      <c r="C2850" s="477"/>
      <c r="D2850" s="478"/>
      <c r="E2850" s="8" t="s">
        <v>351</v>
      </c>
      <c r="F2850" s="8" t="s">
        <v>352</v>
      </c>
      <c r="G2850" s="8" t="s">
        <v>9</v>
      </c>
      <c r="H2850" s="8" t="s">
        <v>10</v>
      </c>
      <c r="I2850" s="8" t="s">
        <v>478</v>
      </c>
    </row>
    <row r="2851" spans="1:9" ht="14.25" customHeight="1">
      <c r="A2851" s="474" t="s">
        <v>32</v>
      </c>
      <c r="B2851" s="475"/>
      <c r="C2851" s="475"/>
      <c r="D2851" s="476"/>
      <c r="E2851" s="37">
        <v>13843.44</v>
      </c>
      <c r="F2851" s="41">
        <f>E2851</f>
        <v>13843.44</v>
      </c>
      <c r="G2851" s="31">
        <v>234</v>
      </c>
      <c r="H2851" s="11">
        <v>41808</v>
      </c>
      <c r="I2851" s="9" t="s">
        <v>79</v>
      </c>
    </row>
    <row r="2852" spans="5:6" ht="15">
      <c r="E2852" s="18" t="s">
        <v>11</v>
      </c>
      <c r="F2852" s="19">
        <f>SUM(F2851:F2851)</f>
        <v>13843.44</v>
      </c>
    </row>
    <row r="2855" s="199" customFormat="1" ht="15"/>
    <row r="2856" spans="1:9" ht="15">
      <c r="A2856" s="2" t="s">
        <v>0</v>
      </c>
      <c r="B2856" s="367" t="s">
        <v>122</v>
      </c>
      <c r="C2856" s="368"/>
      <c r="D2856" s="368"/>
      <c r="E2856" s="368"/>
      <c r="F2856" s="368"/>
      <c r="G2856" s="368"/>
      <c r="H2856" s="368"/>
      <c r="I2856" s="369"/>
    </row>
    <row r="2858" spans="1:9" ht="15" customHeight="1">
      <c r="A2858" s="27" t="s">
        <v>2</v>
      </c>
      <c r="B2858" s="4"/>
      <c r="C2858" s="481" t="s">
        <v>137</v>
      </c>
      <c r="D2858" s="482"/>
      <c r="E2858" s="27" t="s">
        <v>3</v>
      </c>
      <c r="F2858" s="57"/>
      <c r="G2858" s="7"/>
      <c r="H2858" s="472" t="s">
        <v>137</v>
      </c>
      <c r="I2858" s="473"/>
    </row>
    <row r="2860" spans="1:9" ht="15" customHeight="1">
      <c r="A2860" s="3" t="s">
        <v>4</v>
      </c>
      <c r="B2860" s="7"/>
      <c r="C2860" s="5" t="s">
        <v>5</v>
      </c>
      <c r="D2860" s="6"/>
      <c r="E2860" s="3" t="s">
        <v>6</v>
      </c>
      <c r="F2860" s="56"/>
      <c r="G2860" s="4"/>
      <c r="H2860" s="98" t="s">
        <v>5</v>
      </c>
      <c r="I2860" s="100"/>
    </row>
    <row r="2862" spans="1:9" ht="15">
      <c r="A2862" s="3" t="s">
        <v>350</v>
      </c>
      <c r="B2862" s="7"/>
      <c r="C2862" s="5" t="s">
        <v>353</v>
      </c>
      <c r="D2862" s="6"/>
      <c r="E2862" s="3" t="s">
        <v>7</v>
      </c>
      <c r="F2862" s="56"/>
      <c r="G2862" s="4"/>
      <c r="H2862" s="98" t="s">
        <v>5</v>
      </c>
      <c r="I2862" s="100"/>
    </row>
    <row r="2864" spans="1:9" ht="15">
      <c r="A2864" s="101" t="s">
        <v>8</v>
      </c>
      <c r="B2864" s="102"/>
      <c r="C2864" s="102"/>
      <c r="D2864" s="103"/>
      <c r="E2864" s="8" t="s">
        <v>351</v>
      </c>
      <c r="F2864" s="8" t="s">
        <v>352</v>
      </c>
      <c r="G2864" s="8" t="s">
        <v>9</v>
      </c>
      <c r="H2864" s="8" t="s">
        <v>10</v>
      </c>
      <c r="I2864" s="8" t="s">
        <v>478</v>
      </c>
    </row>
    <row r="2865" spans="1:9" ht="14.25" customHeight="1">
      <c r="A2865" s="474" t="s">
        <v>23</v>
      </c>
      <c r="B2865" s="475"/>
      <c r="C2865" s="475"/>
      <c r="D2865" s="476"/>
      <c r="E2865" s="35">
        <v>7598</v>
      </c>
      <c r="F2865" s="35">
        <f>E2865</f>
        <v>7598</v>
      </c>
      <c r="G2865" s="31">
        <v>235</v>
      </c>
      <c r="H2865" s="11">
        <v>41808</v>
      </c>
      <c r="I2865" s="9" t="s">
        <v>14</v>
      </c>
    </row>
    <row r="2866" spans="5:6" ht="15">
      <c r="E2866" s="18" t="s">
        <v>11</v>
      </c>
      <c r="F2866" s="19">
        <f>SUM(F2865:F2865)</f>
        <v>7598</v>
      </c>
    </row>
    <row r="2869" spans="1:9" ht="15">
      <c r="A2869" s="2" t="s">
        <v>0</v>
      </c>
      <c r="B2869" s="367" t="s">
        <v>126</v>
      </c>
      <c r="C2869" s="368"/>
      <c r="D2869" s="368"/>
      <c r="E2869" s="368"/>
      <c r="F2869" s="368"/>
      <c r="G2869" s="368"/>
      <c r="H2869" s="368"/>
      <c r="I2869" s="369"/>
    </row>
    <row r="2871" spans="1:9" ht="15">
      <c r="A2871" s="27" t="s">
        <v>2</v>
      </c>
      <c r="B2871" s="4"/>
      <c r="C2871" s="472" t="s">
        <v>124</v>
      </c>
      <c r="D2871" s="473"/>
      <c r="E2871" s="27" t="s">
        <v>3</v>
      </c>
      <c r="F2871" s="57"/>
      <c r="G2871" s="7"/>
      <c r="H2871" s="472" t="s">
        <v>124</v>
      </c>
      <c r="I2871" s="473"/>
    </row>
    <row r="2873" spans="1:9" ht="15">
      <c r="A2873" s="3" t="s">
        <v>4</v>
      </c>
      <c r="B2873" s="7"/>
      <c r="C2873" s="5" t="s">
        <v>5</v>
      </c>
      <c r="D2873" s="6"/>
      <c r="E2873" s="3" t="s">
        <v>6</v>
      </c>
      <c r="F2873" s="56"/>
      <c r="G2873" s="4"/>
      <c r="H2873" s="98" t="s">
        <v>5</v>
      </c>
      <c r="I2873" s="100"/>
    </row>
    <row r="2875" spans="1:9" ht="15">
      <c r="A2875" s="3" t="s">
        <v>350</v>
      </c>
      <c r="B2875" s="7"/>
      <c r="C2875" s="5" t="s">
        <v>353</v>
      </c>
      <c r="D2875" s="6"/>
      <c r="E2875" s="3" t="s">
        <v>7</v>
      </c>
      <c r="F2875" s="56"/>
      <c r="G2875" s="4"/>
      <c r="H2875" s="98" t="s">
        <v>5</v>
      </c>
      <c r="I2875" s="100"/>
    </row>
    <row r="2877" spans="1:9" ht="15">
      <c r="A2877" s="355" t="s">
        <v>8</v>
      </c>
      <c r="B2877" s="477"/>
      <c r="C2877" s="477"/>
      <c r="D2877" s="478"/>
      <c r="E2877" s="8" t="s">
        <v>351</v>
      </c>
      <c r="F2877" s="8" t="s">
        <v>352</v>
      </c>
      <c r="G2877" s="8" t="s">
        <v>9</v>
      </c>
      <c r="H2877" s="8" t="s">
        <v>10</v>
      </c>
      <c r="I2877" s="8" t="s">
        <v>478</v>
      </c>
    </row>
    <row r="2878" spans="1:9" ht="14.25" customHeight="1">
      <c r="A2878" s="474" t="s">
        <v>125</v>
      </c>
      <c r="B2878" s="475"/>
      <c r="C2878" s="475"/>
      <c r="D2878" s="476"/>
      <c r="E2878" s="38">
        <v>558167.06</v>
      </c>
      <c r="F2878" s="38">
        <v>558167.06</v>
      </c>
      <c r="G2878" s="31">
        <v>236</v>
      </c>
      <c r="H2878" s="11">
        <v>41809</v>
      </c>
      <c r="I2878" s="9" t="s">
        <v>14</v>
      </c>
    </row>
    <row r="2879" spans="1:9" ht="14.25" customHeight="1">
      <c r="A2879" s="474" t="s">
        <v>127</v>
      </c>
      <c r="B2879" s="475"/>
      <c r="C2879" s="475"/>
      <c r="D2879" s="476"/>
      <c r="E2879" s="38">
        <v>46995</v>
      </c>
      <c r="F2879" s="38">
        <v>46995</v>
      </c>
      <c r="G2879" s="31">
        <v>239</v>
      </c>
      <c r="H2879" s="11">
        <v>41809</v>
      </c>
      <c r="I2879" s="9" t="s">
        <v>14</v>
      </c>
    </row>
    <row r="2880" spans="1:9" ht="14.25" customHeight="1">
      <c r="A2880" s="367" t="s">
        <v>160</v>
      </c>
      <c r="B2880" s="368"/>
      <c r="C2880" s="368"/>
      <c r="D2880" s="369"/>
      <c r="E2880" s="9">
        <v>623316.93</v>
      </c>
      <c r="F2880" s="43"/>
      <c r="G2880" s="15"/>
      <c r="H2880" s="15"/>
      <c r="I2880" s="15"/>
    </row>
    <row r="2881" spans="5:6" ht="15">
      <c r="E2881" s="18" t="s">
        <v>11</v>
      </c>
      <c r="F2881" s="19">
        <f>SUM(F2878:F2880)</f>
        <v>605162.06</v>
      </c>
    </row>
    <row r="2884" spans="1:9" ht="15">
      <c r="A2884" s="2" t="s">
        <v>0</v>
      </c>
      <c r="B2884" s="367" t="s">
        <v>111</v>
      </c>
      <c r="C2884" s="368"/>
      <c r="D2884" s="368"/>
      <c r="E2884" s="368"/>
      <c r="F2884" s="368"/>
      <c r="G2884" s="368"/>
      <c r="H2884" s="368"/>
      <c r="I2884" s="369"/>
    </row>
    <row r="2886" spans="1:9" ht="14.25" customHeight="1">
      <c r="A2886" s="27" t="s">
        <v>2</v>
      </c>
      <c r="B2886" s="4"/>
      <c r="C2886" s="417" t="s">
        <v>137</v>
      </c>
      <c r="D2886" s="398"/>
      <c r="E2886" s="27" t="s">
        <v>3</v>
      </c>
      <c r="F2886" s="57"/>
      <c r="G2886" s="7"/>
      <c r="H2886" s="472" t="s">
        <v>137</v>
      </c>
      <c r="I2886" s="473"/>
    </row>
    <row r="2888" spans="1:9" ht="15">
      <c r="A2888" s="3" t="s">
        <v>4</v>
      </c>
      <c r="B2888" s="7"/>
      <c r="C2888" s="5" t="s">
        <v>5</v>
      </c>
      <c r="D2888" s="6"/>
      <c r="E2888" s="3" t="s">
        <v>6</v>
      </c>
      <c r="F2888" s="56"/>
      <c r="G2888" s="4"/>
      <c r="H2888" s="98" t="s">
        <v>5</v>
      </c>
      <c r="I2888" s="100"/>
    </row>
    <row r="2890" spans="1:9" ht="15">
      <c r="A2890" s="3" t="s">
        <v>350</v>
      </c>
      <c r="B2890" s="7"/>
      <c r="C2890" s="5" t="s">
        <v>353</v>
      </c>
      <c r="D2890" s="6"/>
      <c r="E2890" s="3" t="s">
        <v>7</v>
      </c>
      <c r="F2890" s="56"/>
      <c r="G2890" s="4"/>
      <c r="H2890" s="98" t="s">
        <v>5</v>
      </c>
      <c r="I2890" s="100"/>
    </row>
    <row r="2892" spans="1:9" ht="15">
      <c r="A2892" s="355" t="s">
        <v>8</v>
      </c>
      <c r="B2892" s="477"/>
      <c r="C2892" s="477"/>
      <c r="D2892" s="478"/>
      <c r="E2892" s="8" t="s">
        <v>351</v>
      </c>
      <c r="F2892" s="8" t="s">
        <v>352</v>
      </c>
      <c r="G2892" s="8" t="s">
        <v>9</v>
      </c>
      <c r="H2892" s="8" t="s">
        <v>10</v>
      </c>
      <c r="I2892" s="8" t="s">
        <v>478</v>
      </c>
    </row>
    <row r="2893" spans="1:9" ht="14.25" customHeight="1">
      <c r="A2893" s="474" t="s">
        <v>123</v>
      </c>
      <c r="B2893" s="475"/>
      <c r="C2893" s="475"/>
      <c r="D2893" s="476"/>
      <c r="E2893" s="35">
        <v>7783.6</v>
      </c>
      <c r="F2893" s="35">
        <f>E2893</f>
        <v>7783.6</v>
      </c>
      <c r="G2893" s="31">
        <v>237</v>
      </c>
      <c r="H2893" s="11">
        <v>41809</v>
      </c>
      <c r="I2893" s="9" t="s">
        <v>14</v>
      </c>
    </row>
    <row r="2894" spans="5:6" ht="15">
      <c r="E2894" s="18" t="s">
        <v>11</v>
      </c>
      <c r="F2894" s="19">
        <f>SUM(F2893:F2893)</f>
        <v>7783.6</v>
      </c>
    </row>
    <row r="2897" s="199" customFormat="1" ht="15"/>
    <row r="2898" spans="1:9" ht="15">
      <c r="A2898" s="2" t="s">
        <v>0</v>
      </c>
      <c r="B2898" s="367" t="s">
        <v>27</v>
      </c>
      <c r="C2898" s="368"/>
      <c r="D2898" s="368"/>
      <c r="E2898" s="368"/>
      <c r="F2898" s="368"/>
      <c r="G2898" s="368"/>
      <c r="H2898" s="368"/>
      <c r="I2898" s="369"/>
    </row>
    <row r="2900" spans="1:9" ht="14.25" customHeight="1">
      <c r="A2900" s="27" t="s">
        <v>2</v>
      </c>
      <c r="B2900" s="4"/>
      <c r="C2900" s="472" t="s">
        <v>20</v>
      </c>
      <c r="D2900" s="473"/>
      <c r="E2900" s="27" t="s">
        <v>3</v>
      </c>
      <c r="F2900" s="57"/>
      <c r="G2900" s="7"/>
      <c r="H2900" s="472" t="s">
        <v>20</v>
      </c>
      <c r="I2900" s="473"/>
    </row>
    <row r="2902" spans="1:9" ht="15">
      <c r="A2902" s="3" t="s">
        <v>4</v>
      </c>
      <c r="B2902" s="7"/>
      <c r="C2902" s="5" t="s">
        <v>5</v>
      </c>
      <c r="D2902" s="6"/>
      <c r="E2902" s="3" t="s">
        <v>6</v>
      </c>
      <c r="F2902" s="56"/>
      <c r="G2902" s="4"/>
      <c r="H2902" s="98" t="s">
        <v>5</v>
      </c>
      <c r="I2902" s="100"/>
    </row>
    <row r="2904" spans="1:9" ht="15">
      <c r="A2904" s="3" t="s">
        <v>350</v>
      </c>
      <c r="B2904" s="7"/>
      <c r="C2904" s="5" t="s">
        <v>353</v>
      </c>
      <c r="D2904" s="6"/>
      <c r="E2904" s="3" t="s">
        <v>7</v>
      </c>
      <c r="F2904" s="56"/>
      <c r="G2904" s="4"/>
      <c r="H2904" s="98" t="s">
        <v>5</v>
      </c>
      <c r="I2904" s="100"/>
    </row>
    <row r="2906" spans="1:9" ht="15">
      <c r="A2906" s="355" t="s">
        <v>8</v>
      </c>
      <c r="B2906" s="477"/>
      <c r="C2906" s="477"/>
      <c r="D2906" s="478"/>
      <c r="E2906" s="8" t="s">
        <v>351</v>
      </c>
      <c r="F2906" s="8" t="s">
        <v>352</v>
      </c>
      <c r="G2906" s="8" t="s">
        <v>9</v>
      </c>
      <c r="H2906" s="8" t="s">
        <v>10</v>
      </c>
      <c r="I2906" s="8" t="s">
        <v>478</v>
      </c>
    </row>
    <row r="2907" spans="1:9" ht="14.25" customHeight="1">
      <c r="A2907" s="474" t="s">
        <v>113</v>
      </c>
      <c r="B2907" s="475"/>
      <c r="C2907" s="475"/>
      <c r="D2907" s="476"/>
      <c r="E2907" s="35">
        <v>56264.64</v>
      </c>
      <c r="F2907" s="82">
        <f>E2907</f>
        <v>56264.64</v>
      </c>
      <c r="G2907" s="83">
        <v>238</v>
      </c>
      <c r="H2907" s="71">
        <v>41809</v>
      </c>
      <c r="I2907" s="69" t="s">
        <v>14</v>
      </c>
    </row>
    <row r="2908" spans="1:9" ht="15">
      <c r="A2908" s="98" t="s">
        <v>168</v>
      </c>
      <c r="B2908" s="99"/>
      <c r="C2908" s="99"/>
      <c r="D2908" s="100"/>
      <c r="E2908" s="43">
        <v>59077.88</v>
      </c>
      <c r="F2908" s="74"/>
      <c r="G2908" s="72"/>
      <c r="H2908" s="73"/>
      <c r="I2908" s="72"/>
    </row>
    <row r="2909" spans="1:9" ht="14.25" customHeight="1">
      <c r="A2909" s="367" t="s">
        <v>180</v>
      </c>
      <c r="B2909" s="368"/>
      <c r="C2909" s="368"/>
      <c r="D2909" s="369"/>
      <c r="E2909" s="9">
        <v>60765.82</v>
      </c>
      <c r="F2909" s="160"/>
      <c r="G2909" s="15"/>
      <c r="H2909" s="15"/>
      <c r="I2909" s="15"/>
    </row>
    <row r="2910" spans="5:6" ht="15">
      <c r="E2910" s="18" t="s">
        <v>11</v>
      </c>
      <c r="F2910" s="19">
        <f>SUM(F2907:F2909)</f>
        <v>56264.64</v>
      </c>
    </row>
    <row r="2912" s="199" customFormat="1" ht="15"/>
    <row r="2913" spans="1:9" ht="15" customHeight="1">
      <c r="A2913" s="2" t="s">
        <v>0</v>
      </c>
      <c r="B2913" s="367" t="s">
        <v>17</v>
      </c>
      <c r="C2913" s="368"/>
      <c r="D2913" s="368"/>
      <c r="E2913" s="368"/>
      <c r="F2913" s="368"/>
      <c r="G2913" s="368"/>
      <c r="H2913" s="368"/>
      <c r="I2913" s="369"/>
    </row>
    <row r="2915" spans="1:9" ht="15" customHeight="1">
      <c r="A2915" s="27" t="s">
        <v>2</v>
      </c>
      <c r="B2915" s="4"/>
      <c r="C2915" s="472" t="s">
        <v>34</v>
      </c>
      <c r="D2915" s="473"/>
      <c r="E2915" s="27" t="s">
        <v>3</v>
      </c>
      <c r="F2915" s="57"/>
      <c r="G2915" s="7"/>
      <c r="H2915" s="472" t="s">
        <v>34</v>
      </c>
      <c r="I2915" s="473"/>
    </row>
    <row r="2917" spans="1:9" ht="15">
      <c r="A2917" s="3" t="s">
        <v>4</v>
      </c>
      <c r="B2917" s="7"/>
      <c r="C2917" s="5" t="s">
        <v>5</v>
      </c>
      <c r="D2917" s="6"/>
      <c r="E2917" s="3" t="s">
        <v>6</v>
      </c>
      <c r="F2917" s="56"/>
      <c r="G2917" s="4"/>
      <c r="H2917" s="98" t="s">
        <v>5</v>
      </c>
      <c r="I2917" s="100"/>
    </row>
    <row r="2919" spans="1:9" ht="15">
      <c r="A2919" s="3" t="s">
        <v>350</v>
      </c>
      <c r="B2919" s="7"/>
      <c r="C2919" s="5" t="s">
        <v>353</v>
      </c>
      <c r="D2919" s="6"/>
      <c r="E2919" s="3" t="s">
        <v>7</v>
      </c>
      <c r="F2919" s="56"/>
      <c r="G2919" s="4"/>
      <c r="H2919" s="98" t="s">
        <v>5</v>
      </c>
      <c r="I2919" s="100"/>
    </row>
    <row r="2921" spans="1:9" ht="15">
      <c r="A2921" s="355" t="s">
        <v>8</v>
      </c>
      <c r="B2921" s="477"/>
      <c r="C2921" s="477"/>
      <c r="D2921" s="478"/>
      <c r="E2921" s="8" t="s">
        <v>351</v>
      </c>
      <c r="F2921" s="8" t="s">
        <v>352</v>
      </c>
      <c r="G2921" s="8" t="s">
        <v>9</v>
      </c>
      <c r="H2921" s="8" t="s">
        <v>10</v>
      </c>
      <c r="I2921" s="8" t="s">
        <v>478</v>
      </c>
    </row>
    <row r="2922" spans="1:9" ht="14.25" customHeight="1">
      <c r="A2922" s="474" t="s">
        <v>176</v>
      </c>
      <c r="B2922" s="475"/>
      <c r="C2922" s="475"/>
      <c r="D2922" s="476"/>
      <c r="E2922" s="35">
        <v>12329.64</v>
      </c>
      <c r="F2922" s="35">
        <f>E2922</f>
        <v>12329.64</v>
      </c>
      <c r="G2922" s="31">
        <v>241</v>
      </c>
      <c r="H2922" s="11">
        <v>41810</v>
      </c>
      <c r="I2922" s="9" t="s">
        <v>14</v>
      </c>
    </row>
    <row r="2923" spans="5:6" ht="15">
      <c r="E2923" s="18" t="s">
        <v>11</v>
      </c>
      <c r="F2923" s="19">
        <f>SUM(F2922:F2922)</f>
        <v>12329.64</v>
      </c>
    </row>
    <row r="2926" spans="1:9" ht="15" customHeight="1">
      <c r="A2926" s="2" t="s">
        <v>0</v>
      </c>
      <c r="B2926" s="367" t="s">
        <v>21</v>
      </c>
      <c r="C2926" s="368"/>
      <c r="D2926" s="368"/>
      <c r="E2926" s="368"/>
      <c r="F2926" s="368"/>
      <c r="G2926" s="368"/>
      <c r="H2926" s="368"/>
      <c r="I2926" s="369"/>
    </row>
    <row r="2928" spans="1:9" ht="15">
      <c r="A2928" s="3" t="s">
        <v>2</v>
      </c>
      <c r="B2928" s="4"/>
      <c r="C2928" s="5" t="s">
        <v>34</v>
      </c>
      <c r="D2928" s="6"/>
      <c r="E2928" s="3" t="s">
        <v>3</v>
      </c>
      <c r="F2928" s="56"/>
      <c r="G2928" s="7"/>
      <c r="H2928" s="353" t="s">
        <v>34</v>
      </c>
      <c r="I2928" s="354"/>
    </row>
    <row r="2930" spans="1:9" ht="15">
      <c r="A2930" s="3" t="s">
        <v>4</v>
      </c>
      <c r="B2930" s="7"/>
      <c r="C2930" s="5" t="s">
        <v>5</v>
      </c>
      <c r="D2930" s="6"/>
      <c r="E2930" s="3" t="s">
        <v>6</v>
      </c>
      <c r="F2930" s="56"/>
      <c r="G2930" s="4"/>
      <c r="H2930" s="353" t="s">
        <v>5</v>
      </c>
      <c r="I2930" s="354"/>
    </row>
    <row r="2932" spans="1:9" ht="15">
      <c r="A2932" s="3" t="s">
        <v>350</v>
      </c>
      <c r="B2932" s="7"/>
      <c r="C2932" s="5" t="s">
        <v>353</v>
      </c>
      <c r="D2932" s="6"/>
      <c r="E2932" s="3" t="s">
        <v>7</v>
      </c>
      <c r="F2932" s="56"/>
      <c r="G2932" s="4"/>
      <c r="H2932" s="353" t="s">
        <v>5</v>
      </c>
      <c r="I2932" s="354"/>
    </row>
    <row r="2933" ht="15">
      <c r="B2933" s="46"/>
    </row>
    <row r="2934" spans="1:9" ht="15">
      <c r="A2934" s="355" t="s">
        <v>8</v>
      </c>
      <c r="B2934" s="356"/>
      <c r="C2934" s="356"/>
      <c r="D2934" s="357"/>
      <c r="E2934" s="8" t="s">
        <v>351</v>
      </c>
      <c r="F2934" s="8" t="s">
        <v>352</v>
      </c>
      <c r="G2934" s="8" t="s">
        <v>9</v>
      </c>
      <c r="H2934" s="8" t="s">
        <v>10</v>
      </c>
      <c r="I2934" s="8" t="s">
        <v>478</v>
      </c>
    </row>
    <row r="2935" spans="1:9" ht="15">
      <c r="A2935" s="440" t="s">
        <v>203</v>
      </c>
      <c r="B2935" s="441"/>
      <c r="C2935" s="441"/>
      <c r="D2935" s="442"/>
      <c r="E2935" s="9">
        <v>31555.25</v>
      </c>
      <c r="F2935" s="9">
        <v>31555.25</v>
      </c>
      <c r="G2935" s="10">
        <v>242</v>
      </c>
      <c r="H2935" s="11">
        <v>41809</v>
      </c>
      <c r="I2935" s="9" t="s">
        <v>14</v>
      </c>
    </row>
    <row r="2936" spans="1:9" ht="15">
      <c r="A2936" s="440" t="s">
        <v>204</v>
      </c>
      <c r="B2936" s="441"/>
      <c r="C2936" s="441"/>
      <c r="D2936" s="442"/>
      <c r="E2936" s="9">
        <v>31726.47</v>
      </c>
      <c r="F2936" s="74"/>
      <c r="G2936" s="15"/>
      <c r="H2936" s="15"/>
      <c r="I2936" s="15"/>
    </row>
    <row r="2937" spans="1:9" ht="15">
      <c r="A2937" s="440" t="s">
        <v>212</v>
      </c>
      <c r="B2937" s="441"/>
      <c r="C2937" s="441"/>
      <c r="D2937" s="442"/>
      <c r="E2937" s="9">
        <v>33714.24</v>
      </c>
      <c r="F2937" s="114"/>
      <c r="G2937" s="15"/>
      <c r="H2937" s="15"/>
      <c r="I2937" s="15"/>
    </row>
    <row r="2938" spans="1:6" ht="15">
      <c r="A2938" s="17"/>
      <c r="B2938" s="17"/>
      <c r="C2938" s="17"/>
      <c r="E2938" s="18" t="s">
        <v>11</v>
      </c>
      <c r="F2938" s="47">
        <f>SUM(F2935:F2937)</f>
        <v>31555.25</v>
      </c>
    </row>
    <row r="2940" spans="1:9" ht="15">
      <c r="A2940" s="2" t="s">
        <v>0</v>
      </c>
      <c r="B2940" s="367" t="s">
        <v>91</v>
      </c>
      <c r="C2940" s="368"/>
      <c r="D2940" s="368"/>
      <c r="E2940" s="368"/>
      <c r="F2940" s="368"/>
      <c r="G2940" s="368"/>
      <c r="H2940" s="368"/>
      <c r="I2940" s="369"/>
    </row>
    <row r="2942" spans="1:9" ht="15">
      <c r="A2942" s="27" t="s">
        <v>2</v>
      </c>
      <c r="B2942" s="4"/>
      <c r="C2942" s="472" t="s">
        <v>124</v>
      </c>
      <c r="D2942" s="473"/>
      <c r="E2942" s="27" t="s">
        <v>3</v>
      </c>
      <c r="F2942" s="57"/>
      <c r="G2942" s="7"/>
      <c r="H2942" s="472" t="s">
        <v>124</v>
      </c>
      <c r="I2942" s="473"/>
    </row>
    <row r="2944" spans="1:9" ht="15">
      <c r="A2944" s="3" t="s">
        <v>4</v>
      </c>
      <c r="B2944" s="7"/>
      <c r="C2944" s="5" t="s">
        <v>5</v>
      </c>
      <c r="D2944" s="6"/>
      <c r="E2944" s="3" t="s">
        <v>6</v>
      </c>
      <c r="F2944" s="56"/>
      <c r="G2944" s="4"/>
      <c r="H2944" s="98" t="s">
        <v>5</v>
      </c>
      <c r="I2944" s="100"/>
    </row>
    <row r="2946" spans="1:9" ht="15">
      <c r="A2946" s="3" t="s">
        <v>350</v>
      </c>
      <c r="B2946" s="7"/>
      <c r="C2946" s="5" t="s">
        <v>353</v>
      </c>
      <c r="D2946" s="6"/>
      <c r="E2946" s="3" t="s">
        <v>7</v>
      </c>
      <c r="F2946" s="56"/>
      <c r="G2946" s="4"/>
      <c r="H2946" s="98" t="s">
        <v>5</v>
      </c>
      <c r="I2946" s="100"/>
    </row>
    <row r="2948" spans="1:9" ht="15">
      <c r="A2948" s="355" t="s">
        <v>8</v>
      </c>
      <c r="B2948" s="477"/>
      <c r="C2948" s="477"/>
      <c r="D2948" s="478"/>
      <c r="E2948" s="8" t="s">
        <v>351</v>
      </c>
      <c r="F2948" s="8" t="s">
        <v>352</v>
      </c>
      <c r="G2948" s="8" t="s">
        <v>9</v>
      </c>
      <c r="H2948" s="8" t="s">
        <v>10</v>
      </c>
      <c r="I2948" s="8" t="s">
        <v>478</v>
      </c>
    </row>
    <row r="2949" spans="1:9" ht="14.25" customHeight="1">
      <c r="A2949" s="474" t="s">
        <v>182</v>
      </c>
      <c r="B2949" s="475"/>
      <c r="C2949" s="475"/>
      <c r="D2949" s="476"/>
      <c r="E2949" s="35">
        <v>213999</v>
      </c>
      <c r="F2949" s="82">
        <f>E2949</f>
        <v>213999</v>
      </c>
      <c r="G2949" s="83">
        <v>243</v>
      </c>
      <c r="H2949" s="71">
        <v>41810</v>
      </c>
      <c r="I2949" s="69" t="s">
        <v>14</v>
      </c>
    </row>
    <row r="2950" spans="1:9" ht="15">
      <c r="A2950" s="98" t="s">
        <v>15</v>
      </c>
      <c r="B2950" s="99"/>
      <c r="C2950" s="99"/>
      <c r="D2950" s="100"/>
      <c r="E2950" s="43">
        <v>239678.88</v>
      </c>
      <c r="F2950" s="74"/>
      <c r="G2950" s="72"/>
      <c r="H2950" s="73"/>
      <c r="I2950" s="72"/>
    </row>
    <row r="2951" spans="1:9" ht="14.25" customHeight="1">
      <c r="A2951" s="367" t="s">
        <v>141</v>
      </c>
      <c r="B2951" s="368"/>
      <c r="C2951" s="368"/>
      <c r="D2951" s="369"/>
      <c r="E2951" s="9">
        <v>235398.9</v>
      </c>
      <c r="F2951" s="160"/>
      <c r="G2951" s="15"/>
      <c r="H2951" s="15"/>
      <c r="I2951" s="15"/>
    </row>
    <row r="2952" spans="5:6" ht="15">
      <c r="E2952" s="18" t="s">
        <v>11</v>
      </c>
      <c r="F2952" s="19">
        <f>SUM(F2949:F2951)</f>
        <v>213999</v>
      </c>
    </row>
    <row r="2954" s="199" customFormat="1" ht="15"/>
    <row r="2955" spans="1:9" ht="15" customHeight="1">
      <c r="A2955" s="2" t="s">
        <v>0</v>
      </c>
      <c r="B2955" s="367" t="s">
        <v>16</v>
      </c>
      <c r="C2955" s="368"/>
      <c r="D2955" s="368"/>
      <c r="E2955" s="368"/>
      <c r="F2955" s="368"/>
      <c r="G2955" s="368"/>
      <c r="H2955" s="368"/>
      <c r="I2955" s="369"/>
    </row>
    <row r="2957" spans="1:9" ht="14.25" customHeight="1">
      <c r="A2957" s="27" t="s">
        <v>2</v>
      </c>
      <c r="B2957" s="4"/>
      <c r="C2957" s="472" t="s">
        <v>34</v>
      </c>
      <c r="D2957" s="473"/>
      <c r="E2957" s="27" t="s">
        <v>3</v>
      </c>
      <c r="F2957" s="57"/>
      <c r="G2957" s="7"/>
      <c r="H2957" s="472" t="s">
        <v>34</v>
      </c>
      <c r="I2957" s="473"/>
    </row>
    <row r="2959" spans="1:9" ht="15">
      <c r="A2959" s="3" t="s">
        <v>4</v>
      </c>
      <c r="B2959" s="7"/>
      <c r="C2959" s="5" t="s">
        <v>5</v>
      </c>
      <c r="D2959" s="6"/>
      <c r="E2959" s="3" t="s">
        <v>6</v>
      </c>
      <c r="F2959" s="56"/>
      <c r="G2959" s="4"/>
      <c r="H2959" s="98" t="s">
        <v>5</v>
      </c>
      <c r="I2959" s="100"/>
    </row>
    <row r="2961" spans="1:9" ht="15">
      <c r="A2961" s="3" t="s">
        <v>350</v>
      </c>
      <c r="B2961" s="7"/>
      <c r="C2961" s="5" t="s">
        <v>353</v>
      </c>
      <c r="D2961" s="6"/>
      <c r="E2961" s="3" t="s">
        <v>7</v>
      </c>
      <c r="F2961" s="56"/>
      <c r="G2961" s="4"/>
      <c r="H2961" s="98" t="s">
        <v>5</v>
      </c>
      <c r="I2961" s="100"/>
    </row>
    <row r="2963" spans="1:9" ht="15">
      <c r="A2963" s="355" t="s">
        <v>8</v>
      </c>
      <c r="B2963" s="477"/>
      <c r="C2963" s="477"/>
      <c r="D2963" s="478"/>
      <c r="E2963" s="8" t="s">
        <v>351</v>
      </c>
      <c r="F2963" s="8" t="s">
        <v>352</v>
      </c>
      <c r="G2963" s="8" t="s">
        <v>9</v>
      </c>
      <c r="H2963" s="8" t="s">
        <v>10</v>
      </c>
      <c r="I2963" s="8" t="s">
        <v>478</v>
      </c>
    </row>
    <row r="2964" spans="1:9" ht="14.25" customHeight="1">
      <c r="A2964" s="474" t="s">
        <v>67</v>
      </c>
      <c r="B2964" s="475"/>
      <c r="C2964" s="475"/>
      <c r="D2964" s="476"/>
      <c r="E2964" s="35">
        <v>169241.22</v>
      </c>
      <c r="F2964" s="35">
        <f>E2964</f>
        <v>169241.22</v>
      </c>
      <c r="G2964" s="31">
        <v>244</v>
      </c>
      <c r="H2964" s="11">
        <v>41815</v>
      </c>
      <c r="I2964" s="9" t="s">
        <v>14</v>
      </c>
    </row>
    <row r="2965" spans="1:9" ht="15">
      <c r="A2965" s="98" t="s">
        <v>354</v>
      </c>
      <c r="B2965" s="99"/>
      <c r="C2965" s="99"/>
      <c r="D2965" s="100"/>
      <c r="E2965" s="43">
        <v>170085.29</v>
      </c>
      <c r="F2965" s="74"/>
      <c r="G2965" s="89"/>
      <c r="H2965" s="53"/>
      <c r="I2965" s="15"/>
    </row>
    <row r="2966" spans="1:9" ht="14.25" customHeight="1">
      <c r="A2966" s="367" t="s">
        <v>141</v>
      </c>
      <c r="B2966" s="368"/>
      <c r="C2966" s="368"/>
      <c r="D2966" s="369"/>
      <c r="E2966" s="9">
        <v>186164.59</v>
      </c>
      <c r="F2966" s="160"/>
      <c r="G2966" s="89"/>
      <c r="H2966" s="53"/>
      <c r="I2966" s="15"/>
    </row>
    <row r="2967" spans="5:6" ht="15">
      <c r="E2967" s="18" t="s">
        <v>11</v>
      </c>
      <c r="F2967" s="19">
        <f>SUM(F2964:F2964)</f>
        <v>169241.22</v>
      </c>
    </row>
    <row r="2968" spans="5:6" s="199" customFormat="1" ht="15">
      <c r="E2968" s="161"/>
      <c r="F2968" s="162"/>
    </row>
    <row r="2969" spans="1:9" ht="15" customHeight="1">
      <c r="A2969" s="2" t="s">
        <v>0</v>
      </c>
      <c r="B2969" s="367" t="s">
        <v>16</v>
      </c>
      <c r="C2969" s="368"/>
      <c r="D2969" s="368"/>
      <c r="E2969" s="368"/>
      <c r="F2969" s="368"/>
      <c r="G2969" s="368"/>
      <c r="H2969" s="368"/>
      <c r="I2969" s="369"/>
    </row>
    <row r="2970" ht="15" customHeight="1"/>
    <row r="2971" spans="1:9" ht="15" customHeight="1">
      <c r="A2971" s="27" t="s">
        <v>2</v>
      </c>
      <c r="B2971" s="4"/>
      <c r="C2971" s="472" t="s">
        <v>131</v>
      </c>
      <c r="D2971" s="473"/>
      <c r="E2971" s="27" t="s">
        <v>3</v>
      </c>
      <c r="F2971" s="57"/>
      <c r="G2971" s="7"/>
      <c r="H2971" s="472" t="s">
        <v>131</v>
      </c>
      <c r="I2971" s="473"/>
    </row>
    <row r="2973" spans="1:9" ht="15" customHeight="1">
      <c r="A2973" s="3" t="s">
        <v>4</v>
      </c>
      <c r="B2973" s="7"/>
      <c r="C2973" s="5" t="s">
        <v>5</v>
      </c>
      <c r="D2973" s="6"/>
      <c r="E2973" s="3" t="s">
        <v>6</v>
      </c>
      <c r="F2973" s="56"/>
      <c r="G2973" s="4"/>
      <c r="H2973" s="98" t="s">
        <v>5</v>
      </c>
      <c r="I2973" s="100"/>
    </row>
    <row r="2974" ht="15" customHeight="1"/>
    <row r="2975" spans="1:9" ht="15" customHeight="1">
      <c r="A2975" s="3" t="s">
        <v>350</v>
      </c>
      <c r="B2975" s="7"/>
      <c r="C2975" s="5" t="s">
        <v>353</v>
      </c>
      <c r="D2975" s="6"/>
      <c r="E2975" s="3" t="s">
        <v>7</v>
      </c>
      <c r="F2975" s="56"/>
      <c r="G2975" s="4"/>
      <c r="H2975" s="98" t="s">
        <v>5</v>
      </c>
      <c r="I2975" s="100"/>
    </row>
    <row r="2977" spans="1:9" ht="15" customHeight="1">
      <c r="A2977" s="355" t="s">
        <v>8</v>
      </c>
      <c r="B2977" s="477"/>
      <c r="C2977" s="477"/>
      <c r="D2977" s="478"/>
      <c r="E2977" s="8" t="s">
        <v>351</v>
      </c>
      <c r="F2977" s="8" t="s">
        <v>352</v>
      </c>
      <c r="G2977" s="8" t="s">
        <v>9</v>
      </c>
      <c r="H2977" s="8" t="s">
        <v>10</v>
      </c>
      <c r="I2977" s="8" t="s">
        <v>478</v>
      </c>
    </row>
    <row r="2978" spans="1:9" ht="15" customHeight="1">
      <c r="A2978" s="474" t="s">
        <v>67</v>
      </c>
      <c r="B2978" s="475"/>
      <c r="C2978" s="475"/>
      <c r="D2978" s="476"/>
      <c r="E2978" s="37">
        <v>17782.83</v>
      </c>
      <c r="F2978" s="37">
        <f>E2978</f>
        <v>17782.83</v>
      </c>
      <c r="G2978" s="31">
        <v>245</v>
      </c>
      <c r="H2978" s="11">
        <v>41815</v>
      </c>
      <c r="I2978" s="9" t="s">
        <v>14</v>
      </c>
    </row>
    <row r="2979" spans="1:9" ht="15" customHeight="1">
      <c r="A2979" s="98" t="s">
        <v>354</v>
      </c>
      <c r="B2979" s="99"/>
      <c r="C2979" s="99"/>
      <c r="D2979" s="100"/>
      <c r="E2979" s="43">
        <v>27438.47</v>
      </c>
      <c r="F2979" s="74"/>
      <c r="G2979" s="89"/>
      <c r="H2979" s="53"/>
      <c r="I2979" s="15"/>
    </row>
    <row r="2980" spans="1:9" ht="15" customHeight="1">
      <c r="A2980" s="367" t="s">
        <v>141</v>
      </c>
      <c r="B2980" s="368"/>
      <c r="C2980" s="368"/>
      <c r="D2980" s="369"/>
      <c r="E2980" s="9">
        <v>26615.31</v>
      </c>
      <c r="F2980" s="160"/>
      <c r="G2980" s="89"/>
      <c r="H2980" s="53"/>
      <c r="I2980" s="15"/>
    </row>
    <row r="2981" spans="5:6" ht="15" customHeight="1">
      <c r="E2981" s="18" t="s">
        <v>11</v>
      </c>
      <c r="F2981" s="19">
        <f>SUM(F2978:F2978)</f>
        <v>17782.83</v>
      </c>
    </row>
    <row r="2982" spans="1:9" ht="15" customHeight="1">
      <c r="A2982" s="2" t="s">
        <v>0</v>
      </c>
      <c r="B2982" s="367" t="s">
        <v>17</v>
      </c>
      <c r="C2982" s="368"/>
      <c r="D2982" s="368"/>
      <c r="E2982" s="368"/>
      <c r="F2982" s="368"/>
      <c r="G2982" s="368"/>
      <c r="H2982" s="368"/>
      <c r="I2982" s="369"/>
    </row>
    <row r="2983" ht="15" customHeight="1"/>
    <row r="2984" spans="1:9" ht="15" customHeight="1">
      <c r="A2984" s="27" t="s">
        <v>2</v>
      </c>
      <c r="B2984" s="4"/>
      <c r="C2984" s="472" t="s">
        <v>20</v>
      </c>
      <c r="D2984" s="473"/>
      <c r="E2984" s="27" t="s">
        <v>3</v>
      </c>
      <c r="F2984" s="57"/>
      <c r="G2984" s="7"/>
      <c r="H2984" s="472" t="s">
        <v>20</v>
      </c>
      <c r="I2984" s="473"/>
    </row>
    <row r="2985" ht="15" customHeight="1"/>
    <row r="2986" spans="1:9" ht="15" customHeight="1">
      <c r="A2986" s="3" t="s">
        <v>4</v>
      </c>
      <c r="B2986" s="7"/>
      <c r="C2986" s="5" t="s">
        <v>5</v>
      </c>
      <c r="D2986" s="6"/>
      <c r="E2986" s="3" t="s">
        <v>6</v>
      </c>
      <c r="F2986" s="56"/>
      <c r="G2986" s="4"/>
      <c r="H2986" s="98" t="s">
        <v>5</v>
      </c>
      <c r="I2986" s="100"/>
    </row>
    <row r="2987" ht="15" customHeight="1"/>
    <row r="2988" spans="1:9" ht="15" customHeight="1">
      <c r="A2988" s="3" t="s">
        <v>350</v>
      </c>
      <c r="B2988" s="7"/>
      <c r="C2988" s="5" t="s">
        <v>353</v>
      </c>
      <c r="D2988" s="6"/>
      <c r="E2988" s="3" t="s">
        <v>7</v>
      </c>
      <c r="F2988" s="56"/>
      <c r="G2988" s="4"/>
      <c r="H2988" s="98" t="s">
        <v>5</v>
      </c>
      <c r="I2988" s="100"/>
    </row>
    <row r="2990" spans="1:9" ht="15" customHeight="1">
      <c r="A2990" s="355" t="s">
        <v>8</v>
      </c>
      <c r="B2990" s="477"/>
      <c r="C2990" s="477"/>
      <c r="D2990" s="478"/>
      <c r="E2990" s="8" t="s">
        <v>351</v>
      </c>
      <c r="F2990" s="8" t="s">
        <v>352</v>
      </c>
      <c r="G2990" s="8" t="s">
        <v>9</v>
      </c>
      <c r="H2990" s="8" t="s">
        <v>10</v>
      </c>
      <c r="I2990" s="8" t="s">
        <v>478</v>
      </c>
    </row>
    <row r="2991" spans="1:9" ht="15" customHeight="1">
      <c r="A2991" s="474" t="s">
        <v>134</v>
      </c>
      <c r="B2991" s="475"/>
      <c r="C2991" s="475"/>
      <c r="D2991" s="476"/>
      <c r="E2991" s="35">
        <v>18444</v>
      </c>
      <c r="F2991" s="35">
        <f>E2991</f>
        <v>18444</v>
      </c>
      <c r="G2991" s="31">
        <v>246</v>
      </c>
      <c r="H2991" s="11">
        <v>41815</v>
      </c>
      <c r="I2991" s="9" t="s">
        <v>14</v>
      </c>
    </row>
    <row r="2992" spans="3:6" ht="15" customHeight="1">
      <c r="C2992" s="44"/>
      <c r="E2992" s="18" t="s">
        <v>11</v>
      </c>
      <c r="F2992" s="19">
        <f>SUM(F2991:F2991)</f>
        <v>18444</v>
      </c>
    </row>
    <row r="2993" spans="3:6" ht="15" customHeight="1">
      <c r="C2993" s="44"/>
      <c r="D2993" s="32"/>
      <c r="E2993" s="33"/>
      <c r="F2993" s="33"/>
    </row>
    <row r="2994" spans="3:6" s="199" customFormat="1" ht="15" customHeight="1">
      <c r="C2994" s="226"/>
      <c r="D2994" s="222"/>
      <c r="E2994" s="223"/>
      <c r="F2994" s="223"/>
    </row>
    <row r="2995" spans="1:9" ht="15" customHeight="1">
      <c r="A2995" s="2" t="s">
        <v>0</v>
      </c>
      <c r="B2995" s="367" t="s">
        <v>17</v>
      </c>
      <c r="C2995" s="368"/>
      <c r="D2995" s="368"/>
      <c r="E2995" s="368"/>
      <c r="F2995" s="368"/>
      <c r="G2995" s="368"/>
      <c r="H2995" s="368"/>
      <c r="I2995" s="369"/>
    </row>
    <row r="2996" ht="15" customHeight="1"/>
    <row r="2997" spans="1:9" ht="15" customHeight="1">
      <c r="A2997" s="27" t="s">
        <v>2</v>
      </c>
      <c r="B2997" s="4"/>
      <c r="C2997" s="472" t="s">
        <v>34</v>
      </c>
      <c r="D2997" s="473"/>
      <c r="E2997" s="27" t="s">
        <v>3</v>
      </c>
      <c r="F2997" s="57"/>
      <c r="G2997" s="7"/>
      <c r="H2997" s="318" t="s">
        <v>34</v>
      </c>
      <c r="I2997" s="95"/>
    </row>
    <row r="2998" ht="15" customHeight="1"/>
    <row r="2999" spans="1:9" ht="15" customHeight="1">
      <c r="A2999" s="3" t="s">
        <v>4</v>
      </c>
      <c r="B2999" s="7"/>
      <c r="C2999" s="5" t="s">
        <v>5</v>
      </c>
      <c r="D2999" s="6"/>
      <c r="E2999" s="3" t="s">
        <v>6</v>
      </c>
      <c r="F2999" s="56"/>
      <c r="G2999" s="4"/>
      <c r="H2999" s="98" t="s">
        <v>5</v>
      </c>
      <c r="I2999" s="100"/>
    </row>
    <row r="3000" ht="15" customHeight="1"/>
    <row r="3001" spans="1:9" ht="15" customHeight="1">
      <c r="A3001" s="3" t="s">
        <v>350</v>
      </c>
      <c r="B3001" s="7"/>
      <c r="C3001" s="5" t="s">
        <v>353</v>
      </c>
      <c r="D3001" s="6"/>
      <c r="E3001" s="3" t="s">
        <v>7</v>
      </c>
      <c r="F3001" s="56"/>
      <c r="G3001" s="4"/>
      <c r="H3001" s="98" t="s">
        <v>5</v>
      </c>
      <c r="I3001" s="100"/>
    </row>
    <row r="3003" spans="1:9" ht="15" customHeight="1">
      <c r="A3003" s="355" t="s">
        <v>8</v>
      </c>
      <c r="B3003" s="477"/>
      <c r="C3003" s="477"/>
      <c r="D3003" s="478"/>
      <c r="E3003" s="8" t="s">
        <v>351</v>
      </c>
      <c r="F3003" s="8" t="s">
        <v>352</v>
      </c>
      <c r="G3003" s="8" t="s">
        <v>9</v>
      </c>
      <c r="H3003" s="8" t="s">
        <v>10</v>
      </c>
      <c r="I3003" s="8" t="s">
        <v>478</v>
      </c>
    </row>
    <row r="3004" spans="1:9" ht="15" customHeight="1">
      <c r="A3004" s="474" t="s">
        <v>134</v>
      </c>
      <c r="B3004" s="512"/>
      <c r="C3004" s="512"/>
      <c r="D3004" s="486"/>
      <c r="E3004" s="35">
        <v>679.76</v>
      </c>
      <c r="F3004" s="35">
        <f>E3004</f>
        <v>679.76</v>
      </c>
      <c r="G3004" s="31">
        <v>247</v>
      </c>
      <c r="H3004" s="11">
        <v>41815</v>
      </c>
      <c r="I3004" s="9" t="s">
        <v>14</v>
      </c>
    </row>
    <row r="3005" spans="5:6" ht="15" customHeight="1">
      <c r="E3005" s="18" t="s">
        <v>11</v>
      </c>
      <c r="F3005" s="19">
        <f>SUM(F3004:F3004)</f>
        <v>679.76</v>
      </c>
    </row>
    <row r="3006" spans="3:6" ht="15" customHeight="1">
      <c r="C3006" s="44"/>
      <c r="D3006" s="32"/>
      <c r="E3006" s="33"/>
      <c r="F3006" s="33"/>
    </row>
    <row r="3007" ht="15" customHeight="1"/>
    <row r="3008" spans="1:9" ht="15" customHeight="1">
      <c r="A3008" s="2" t="s">
        <v>0</v>
      </c>
      <c r="B3008" s="367" t="s">
        <v>17</v>
      </c>
      <c r="C3008" s="368"/>
      <c r="D3008" s="368"/>
      <c r="E3008" s="368"/>
      <c r="F3008" s="368"/>
      <c r="G3008" s="368"/>
      <c r="H3008" s="368"/>
      <c r="I3008" s="369"/>
    </row>
    <row r="3009" ht="15" customHeight="1"/>
    <row r="3010" spans="1:9" ht="15" customHeight="1">
      <c r="A3010" s="27" t="s">
        <v>2</v>
      </c>
      <c r="B3010" s="4"/>
      <c r="C3010" s="472" t="s">
        <v>34</v>
      </c>
      <c r="D3010" s="473"/>
      <c r="E3010" s="27" t="s">
        <v>3</v>
      </c>
      <c r="F3010" s="57"/>
      <c r="G3010" s="7"/>
      <c r="H3010" s="472" t="s">
        <v>34</v>
      </c>
      <c r="I3010" s="473"/>
    </row>
    <row r="3011" ht="15" customHeight="1"/>
    <row r="3012" spans="1:9" ht="15" customHeight="1">
      <c r="A3012" s="27" t="s">
        <v>4</v>
      </c>
      <c r="B3012" s="4"/>
      <c r="C3012" s="472" t="s">
        <v>5</v>
      </c>
      <c r="D3012" s="473"/>
      <c r="E3012" s="27" t="s">
        <v>6</v>
      </c>
      <c r="F3012" s="57"/>
      <c r="G3012" s="7"/>
      <c r="H3012" s="472" t="s">
        <v>5</v>
      </c>
      <c r="I3012" s="473"/>
    </row>
    <row r="3013" ht="15" customHeight="1"/>
    <row r="3014" spans="1:9" ht="15" customHeight="1">
      <c r="A3014" s="3" t="s">
        <v>350</v>
      </c>
      <c r="B3014" s="7"/>
      <c r="C3014" s="5" t="s">
        <v>353</v>
      </c>
      <c r="D3014" s="6"/>
      <c r="E3014" s="3" t="s">
        <v>7</v>
      </c>
      <c r="F3014" s="56"/>
      <c r="G3014" s="4"/>
      <c r="H3014" s="98" t="s">
        <v>5</v>
      </c>
      <c r="I3014" s="100"/>
    </row>
    <row r="3016" spans="1:9" ht="15" customHeight="1">
      <c r="A3016" s="355" t="s">
        <v>8</v>
      </c>
      <c r="B3016" s="477"/>
      <c r="C3016" s="477"/>
      <c r="D3016" s="478"/>
      <c r="E3016" s="8" t="s">
        <v>351</v>
      </c>
      <c r="F3016" s="8" t="s">
        <v>352</v>
      </c>
      <c r="G3016" s="8" t="s">
        <v>9</v>
      </c>
      <c r="H3016" s="8" t="s">
        <v>10</v>
      </c>
      <c r="I3016" s="8" t="s">
        <v>478</v>
      </c>
    </row>
    <row r="3017" spans="1:9" ht="15" customHeight="1">
      <c r="A3017" s="474" t="s">
        <v>134</v>
      </c>
      <c r="B3017" s="475"/>
      <c r="C3017" s="475"/>
      <c r="D3017" s="476"/>
      <c r="E3017" s="35">
        <v>4484.56</v>
      </c>
      <c r="F3017" s="84">
        <f>E3017</f>
        <v>4484.56</v>
      </c>
      <c r="G3017" s="31">
        <v>248</v>
      </c>
      <c r="H3017" s="11">
        <v>41815</v>
      </c>
      <c r="I3017" s="9" t="s">
        <v>14</v>
      </c>
    </row>
    <row r="3018" spans="5:6" ht="15" customHeight="1">
      <c r="E3018" s="18" t="s">
        <v>11</v>
      </c>
      <c r="F3018" s="19">
        <f>SUM(F3017:F3017)</f>
        <v>4484.56</v>
      </c>
    </row>
    <row r="3019" ht="15" customHeight="1"/>
    <row r="3020" ht="15" customHeight="1"/>
    <row r="3021" s="199" customFormat="1" ht="15" customHeight="1"/>
    <row r="3022" s="199" customFormat="1" ht="15" customHeight="1"/>
    <row r="3023" s="199" customFormat="1" ht="15" customHeight="1"/>
    <row r="3024" spans="1:9" ht="15" customHeight="1">
      <c r="A3024" s="2" t="s">
        <v>0</v>
      </c>
      <c r="B3024" s="367" t="s">
        <v>17</v>
      </c>
      <c r="C3024" s="368"/>
      <c r="D3024" s="368"/>
      <c r="E3024" s="368"/>
      <c r="F3024" s="368"/>
      <c r="G3024" s="368"/>
      <c r="H3024" s="368"/>
      <c r="I3024" s="369"/>
    </row>
    <row r="3025" ht="15" customHeight="1"/>
    <row r="3026" spans="1:9" ht="15" customHeight="1">
      <c r="A3026" s="27" t="s">
        <v>2</v>
      </c>
      <c r="B3026" s="4"/>
      <c r="C3026" s="472" t="s">
        <v>34</v>
      </c>
      <c r="D3026" s="473"/>
      <c r="E3026" s="27" t="s">
        <v>3</v>
      </c>
      <c r="F3026" s="57"/>
      <c r="G3026" s="7"/>
      <c r="H3026" s="472" t="s">
        <v>34</v>
      </c>
      <c r="I3026" s="473"/>
    </row>
    <row r="3027" ht="15" customHeight="1"/>
    <row r="3028" spans="1:9" ht="15" customHeight="1">
      <c r="A3028" s="3" t="s">
        <v>4</v>
      </c>
      <c r="B3028" s="7"/>
      <c r="C3028" s="5" t="s">
        <v>5</v>
      </c>
      <c r="D3028" s="6"/>
      <c r="E3028" s="3" t="s">
        <v>6</v>
      </c>
      <c r="F3028" s="56"/>
      <c r="G3028" s="4"/>
      <c r="H3028" s="98" t="s">
        <v>5</v>
      </c>
      <c r="I3028" s="100"/>
    </row>
    <row r="3029" ht="15" customHeight="1"/>
    <row r="3030" spans="1:9" ht="15" customHeight="1">
      <c r="A3030" s="3" t="s">
        <v>350</v>
      </c>
      <c r="B3030" s="7"/>
      <c r="C3030" s="5" t="s">
        <v>353</v>
      </c>
      <c r="D3030" s="6"/>
      <c r="E3030" s="3" t="s">
        <v>7</v>
      </c>
      <c r="F3030" s="56"/>
      <c r="G3030" s="4"/>
      <c r="H3030" s="98" t="s">
        <v>5</v>
      </c>
      <c r="I3030" s="100"/>
    </row>
    <row r="3031" ht="15" customHeight="1"/>
    <row r="3032" spans="1:9" ht="15" customHeight="1">
      <c r="A3032" s="355" t="s">
        <v>8</v>
      </c>
      <c r="B3032" s="477"/>
      <c r="C3032" s="477"/>
      <c r="D3032" s="478"/>
      <c r="E3032" s="8" t="s">
        <v>351</v>
      </c>
      <c r="F3032" s="8" t="s">
        <v>352</v>
      </c>
      <c r="G3032" s="8" t="s">
        <v>9</v>
      </c>
      <c r="H3032" s="8" t="s">
        <v>10</v>
      </c>
      <c r="I3032" s="8" t="s">
        <v>478</v>
      </c>
    </row>
    <row r="3033" spans="1:9" ht="15" customHeight="1">
      <c r="A3033" s="474" t="s">
        <v>134</v>
      </c>
      <c r="B3033" s="475"/>
      <c r="C3033" s="475"/>
      <c r="D3033" s="476"/>
      <c r="E3033" s="35">
        <v>2630.88</v>
      </c>
      <c r="F3033" s="35">
        <f>E3033</f>
        <v>2630.88</v>
      </c>
      <c r="G3033" s="31">
        <v>249</v>
      </c>
      <c r="H3033" s="11">
        <v>41815</v>
      </c>
      <c r="I3033" s="9" t="s">
        <v>14</v>
      </c>
    </row>
    <row r="3034" spans="5:6" ht="15" customHeight="1">
      <c r="E3034" s="18" t="s">
        <v>11</v>
      </c>
      <c r="F3034" s="19">
        <f>SUM(F3033:F3033)</f>
        <v>2630.88</v>
      </c>
    </row>
    <row r="3035" spans="5:6" ht="15" customHeight="1">
      <c r="E3035" s="28"/>
      <c r="F3035" s="29"/>
    </row>
    <row r="3036" ht="15" customHeight="1"/>
    <row r="3037" spans="1:9" ht="15" customHeight="1">
      <c r="A3037" s="2" t="s">
        <v>0</v>
      </c>
      <c r="B3037" s="367" t="s">
        <v>24</v>
      </c>
      <c r="C3037" s="368"/>
      <c r="D3037" s="368"/>
      <c r="E3037" s="368"/>
      <c r="F3037" s="368"/>
      <c r="G3037" s="368"/>
      <c r="H3037" s="368"/>
      <c r="I3037" s="369"/>
    </row>
    <row r="3038" ht="15" customHeight="1"/>
    <row r="3039" spans="1:9" ht="15" customHeight="1">
      <c r="A3039" s="27" t="s">
        <v>2</v>
      </c>
      <c r="B3039" s="4"/>
      <c r="C3039" s="472" t="s">
        <v>34</v>
      </c>
      <c r="D3039" s="473"/>
      <c r="E3039" s="27" t="s">
        <v>3</v>
      </c>
      <c r="F3039" s="57"/>
      <c r="G3039" s="7"/>
      <c r="H3039" s="472" t="s">
        <v>34</v>
      </c>
      <c r="I3039" s="473"/>
    </row>
    <row r="3040" ht="15" customHeight="1"/>
    <row r="3041" spans="1:9" ht="15" customHeight="1">
      <c r="A3041" s="3" t="s">
        <v>4</v>
      </c>
      <c r="B3041" s="7"/>
      <c r="C3041" s="5" t="s">
        <v>5</v>
      </c>
      <c r="D3041" s="6"/>
      <c r="E3041" s="3" t="s">
        <v>6</v>
      </c>
      <c r="F3041" s="56"/>
      <c r="G3041" s="4"/>
      <c r="H3041" s="98" t="s">
        <v>5</v>
      </c>
      <c r="I3041" s="100"/>
    </row>
    <row r="3042" ht="15" customHeight="1"/>
    <row r="3043" spans="1:9" ht="15" customHeight="1">
      <c r="A3043" s="3" t="s">
        <v>350</v>
      </c>
      <c r="B3043" s="7"/>
      <c r="C3043" s="5" t="s">
        <v>353</v>
      </c>
      <c r="D3043" s="6"/>
      <c r="E3043" s="3" t="s">
        <v>7</v>
      </c>
      <c r="F3043" s="56"/>
      <c r="G3043" s="4"/>
      <c r="H3043" s="98" t="s">
        <v>5</v>
      </c>
      <c r="I3043" s="100"/>
    </row>
    <row r="3044" ht="15" customHeight="1"/>
    <row r="3045" spans="1:9" ht="15" customHeight="1">
      <c r="A3045" s="355" t="s">
        <v>8</v>
      </c>
      <c r="B3045" s="477"/>
      <c r="C3045" s="477"/>
      <c r="D3045" s="478"/>
      <c r="E3045" s="8" t="s">
        <v>351</v>
      </c>
      <c r="F3045" s="8" t="s">
        <v>352</v>
      </c>
      <c r="G3045" s="8" t="s">
        <v>9</v>
      </c>
      <c r="H3045" s="8" t="s">
        <v>10</v>
      </c>
      <c r="I3045" s="8" t="s">
        <v>478</v>
      </c>
    </row>
    <row r="3046" spans="1:9" ht="15" customHeight="1">
      <c r="A3046" s="474" t="s">
        <v>115</v>
      </c>
      <c r="B3046" s="475"/>
      <c r="C3046" s="475"/>
      <c r="D3046" s="476"/>
      <c r="E3046" s="35">
        <v>2805.07</v>
      </c>
      <c r="F3046" s="35">
        <f>E3046</f>
        <v>2805.07</v>
      </c>
      <c r="G3046" s="31">
        <v>250</v>
      </c>
      <c r="H3046" s="11">
        <v>41815</v>
      </c>
      <c r="I3046" s="9" t="s">
        <v>14</v>
      </c>
    </row>
    <row r="3047" spans="5:6" ht="15" customHeight="1">
      <c r="E3047" s="18" t="s">
        <v>11</v>
      </c>
      <c r="F3047" s="19">
        <f>SUM(F3046:F3046)</f>
        <v>2805.07</v>
      </c>
    </row>
    <row r="3048" ht="15" customHeight="1"/>
    <row r="3049" s="199" customFormat="1" ht="15" customHeight="1"/>
    <row r="3050" spans="1:9" ht="15" customHeight="1">
      <c r="A3050" s="2" t="s">
        <v>0</v>
      </c>
      <c r="B3050" s="367" t="s">
        <v>17</v>
      </c>
      <c r="C3050" s="368"/>
      <c r="D3050" s="368"/>
      <c r="E3050" s="368"/>
      <c r="F3050" s="368"/>
      <c r="G3050" s="368"/>
      <c r="H3050" s="368"/>
      <c r="I3050" s="369"/>
    </row>
    <row r="3051" ht="15" customHeight="1"/>
    <row r="3052" spans="1:9" ht="15" customHeight="1">
      <c r="A3052" s="3" t="s">
        <v>2</v>
      </c>
      <c r="B3052" s="4"/>
      <c r="C3052" s="5" t="s">
        <v>196</v>
      </c>
      <c r="D3052" s="6"/>
      <c r="E3052" s="3" t="s">
        <v>3</v>
      </c>
      <c r="F3052" s="56"/>
      <c r="G3052" s="7"/>
      <c r="H3052" s="353" t="s">
        <v>196</v>
      </c>
      <c r="I3052" s="354"/>
    </row>
    <row r="3053" ht="15" customHeight="1"/>
    <row r="3054" spans="1:9" ht="15" customHeight="1">
      <c r="A3054" s="3" t="s">
        <v>4</v>
      </c>
      <c r="B3054" s="7"/>
      <c r="C3054" s="5" t="s">
        <v>5</v>
      </c>
      <c r="D3054" s="6"/>
      <c r="E3054" s="3" t="s">
        <v>6</v>
      </c>
      <c r="F3054" s="56"/>
      <c r="G3054" s="4"/>
      <c r="H3054" s="353" t="s">
        <v>5</v>
      </c>
      <c r="I3054" s="354"/>
    </row>
    <row r="3055" ht="15" customHeight="1"/>
    <row r="3056" spans="1:9" ht="15" customHeight="1">
      <c r="A3056" s="3" t="s">
        <v>350</v>
      </c>
      <c r="B3056" s="7"/>
      <c r="C3056" s="5" t="s">
        <v>353</v>
      </c>
      <c r="D3056" s="6"/>
      <c r="E3056" s="3" t="s">
        <v>7</v>
      </c>
      <c r="F3056" s="56"/>
      <c r="G3056" s="4"/>
      <c r="H3056" s="353" t="s">
        <v>5</v>
      </c>
      <c r="I3056" s="354"/>
    </row>
    <row r="3057" ht="15" customHeight="1">
      <c r="B3057" s="46"/>
    </row>
    <row r="3058" spans="1:9" ht="15" customHeight="1">
      <c r="A3058" s="355" t="s">
        <v>8</v>
      </c>
      <c r="B3058" s="356"/>
      <c r="C3058" s="356"/>
      <c r="D3058" s="357"/>
      <c r="E3058" s="8" t="s">
        <v>351</v>
      </c>
      <c r="F3058" s="8" t="s">
        <v>352</v>
      </c>
      <c r="G3058" s="8" t="s">
        <v>9</v>
      </c>
      <c r="H3058" s="8" t="s">
        <v>10</v>
      </c>
      <c r="I3058" s="8" t="s">
        <v>478</v>
      </c>
    </row>
    <row r="3059" spans="1:9" ht="15" customHeight="1">
      <c r="A3059" s="440" t="s">
        <v>94</v>
      </c>
      <c r="B3059" s="441"/>
      <c r="C3059" s="441"/>
      <c r="D3059" s="442"/>
      <c r="E3059" s="9">
        <v>148995.67</v>
      </c>
      <c r="F3059" s="9">
        <v>148995.67</v>
      </c>
      <c r="G3059" s="10">
        <v>251</v>
      </c>
      <c r="H3059" s="11">
        <v>41813</v>
      </c>
      <c r="I3059" s="9" t="s">
        <v>22</v>
      </c>
    </row>
    <row r="3060" spans="1:9" ht="15" customHeight="1">
      <c r="A3060" s="440" t="s">
        <v>19</v>
      </c>
      <c r="B3060" s="441"/>
      <c r="C3060" s="441"/>
      <c r="D3060" s="442"/>
      <c r="E3060" s="9">
        <v>173314.44</v>
      </c>
      <c r="F3060" s="9">
        <v>9135</v>
      </c>
      <c r="G3060" s="10">
        <v>252</v>
      </c>
      <c r="H3060" s="11">
        <v>41813</v>
      </c>
      <c r="I3060" s="9" t="s">
        <v>194</v>
      </c>
    </row>
    <row r="3061" spans="1:9" ht="15" customHeight="1">
      <c r="A3061" s="440" t="s">
        <v>13</v>
      </c>
      <c r="B3061" s="441"/>
      <c r="C3061" s="441"/>
      <c r="D3061" s="442"/>
      <c r="E3061" s="9">
        <v>196620.55</v>
      </c>
      <c r="F3061" s="43"/>
      <c r="G3061" s="15"/>
      <c r="H3061" s="15"/>
      <c r="I3061" s="15"/>
    </row>
    <row r="3062" spans="1:6" ht="15" customHeight="1">
      <c r="A3062" s="17"/>
      <c r="B3062" s="17"/>
      <c r="C3062" s="17"/>
      <c r="E3062" s="18" t="s">
        <v>11</v>
      </c>
      <c r="F3062" s="47">
        <f>SUM(F3059:F3061)</f>
        <v>158130.67</v>
      </c>
    </row>
    <row r="3063" ht="15" customHeight="1"/>
    <row r="3064" s="199" customFormat="1" ht="15" customHeight="1"/>
    <row r="3065" s="199" customFormat="1" ht="15" customHeight="1"/>
    <row r="3066" spans="1:9" ht="15" customHeight="1">
      <c r="A3066" s="2" t="s">
        <v>0</v>
      </c>
      <c r="B3066" s="367" t="s">
        <v>17</v>
      </c>
      <c r="C3066" s="368"/>
      <c r="D3066" s="368"/>
      <c r="E3066" s="368"/>
      <c r="F3066" s="368"/>
      <c r="G3066" s="368"/>
      <c r="H3066" s="368"/>
      <c r="I3066" s="369"/>
    </row>
    <row r="3067" ht="15" customHeight="1"/>
    <row r="3068" spans="1:9" ht="15" customHeight="1">
      <c r="A3068" s="3" t="s">
        <v>2</v>
      </c>
      <c r="B3068" s="4"/>
      <c r="C3068" s="5" t="s">
        <v>43</v>
      </c>
      <c r="D3068" s="6"/>
      <c r="E3068" s="3" t="s">
        <v>3</v>
      </c>
      <c r="F3068" s="56"/>
      <c r="G3068" s="7"/>
      <c r="H3068" s="353" t="s">
        <v>43</v>
      </c>
      <c r="I3068" s="354"/>
    </row>
    <row r="3069" ht="15" customHeight="1"/>
    <row r="3070" spans="1:9" ht="15" customHeight="1">
      <c r="A3070" s="3" t="s">
        <v>4</v>
      </c>
      <c r="B3070" s="7"/>
      <c r="C3070" s="5" t="s">
        <v>5</v>
      </c>
      <c r="D3070" s="6"/>
      <c r="E3070" s="3" t="s">
        <v>6</v>
      </c>
      <c r="F3070" s="56"/>
      <c r="G3070" s="4"/>
      <c r="H3070" s="353" t="s">
        <v>5</v>
      </c>
      <c r="I3070" s="354"/>
    </row>
    <row r="3071" ht="15" customHeight="1"/>
    <row r="3072" spans="1:9" ht="15" customHeight="1">
      <c r="A3072" s="3" t="s">
        <v>350</v>
      </c>
      <c r="B3072" s="7"/>
      <c r="C3072" s="5" t="s">
        <v>353</v>
      </c>
      <c r="D3072" s="6"/>
      <c r="E3072" s="3" t="s">
        <v>7</v>
      </c>
      <c r="F3072" s="56"/>
      <c r="G3072" s="4"/>
      <c r="H3072" s="353" t="s">
        <v>5</v>
      </c>
      <c r="I3072" s="354"/>
    </row>
    <row r="3073" ht="15" customHeight="1">
      <c r="B3073" s="46"/>
    </row>
    <row r="3074" spans="1:9" ht="15" customHeight="1">
      <c r="A3074" s="355" t="s">
        <v>8</v>
      </c>
      <c r="B3074" s="356"/>
      <c r="C3074" s="356"/>
      <c r="D3074" s="357"/>
      <c r="E3074" s="8" t="s">
        <v>351</v>
      </c>
      <c r="F3074" s="8" t="s">
        <v>352</v>
      </c>
      <c r="G3074" s="8" t="s">
        <v>9</v>
      </c>
      <c r="H3074" s="8" t="s">
        <v>10</v>
      </c>
      <c r="I3074" s="8" t="s">
        <v>478</v>
      </c>
    </row>
    <row r="3075" spans="1:9" ht="15" customHeight="1">
      <c r="A3075" s="440" t="s">
        <v>94</v>
      </c>
      <c r="B3075" s="441"/>
      <c r="C3075" s="441"/>
      <c r="D3075" s="442"/>
      <c r="E3075" s="9">
        <v>6597.5</v>
      </c>
      <c r="F3075" s="9">
        <v>6597.5</v>
      </c>
      <c r="G3075" s="10">
        <v>253</v>
      </c>
      <c r="H3075" s="11">
        <v>41813</v>
      </c>
      <c r="I3075" s="9" t="s">
        <v>22</v>
      </c>
    </row>
    <row r="3076" spans="1:6" ht="15" customHeight="1">
      <c r="A3076" s="17"/>
      <c r="B3076" s="17"/>
      <c r="C3076" s="17"/>
      <c r="E3076" s="18" t="s">
        <v>11</v>
      </c>
      <c r="F3076" s="47">
        <f>SUM(F3075:F3075)</f>
        <v>6597.5</v>
      </c>
    </row>
    <row r="3077" ht="15" customHeight="1"/>
    <row r="3078" s="184" customFormat="1" ht="15" customHeight="1"/>
    <row r="3079" spans="1:9" s="184" customFormat="1" ht="15" customHeight="1">
      <c r="A3079" s="200" t="s">
        <v>0</v>
      </c>
      <c r="B3079" s="367" t="s">
        <v>27</v>
      </c>
      <c r="C3079" s="368"/>
      <c r="D3079" s="368"/>
      <c r="E3079" s="368"/>
      <c r="F3079" s="368"/>
      <c r="G3079" s="368"/>
      <c r="H3079" s="368"/>
      <c r="I3079" s="369"/>
    </row>
    <row r="3080" spans="1:9" s="184" customFormat="1" ht="15" customHeight="1">
      <c r="A3080" s="198"/>
      <c r="B3080" s="198"/>
      <c r="C3080" s="198"/>
      <c r="D3080" s="198"/>
      <c r="E3080" s="198"/>
      <c r="F3080" s="198"/>
      <c r="G3080" s="198"/>
      <c r="H3080" s="198"/>
      <c r="I3080" s="198"/>
    </row>
    <row r="3081" spans="1:9" s="184" customFormat="1" ht="15" customHeight="1">
      <c r="A3081" s="218" t="s">
        <v>2</v>
      </c>
      <c r="B3081" s="202"/>
      <c r="C3081" s="472" t="s">
        <v>183</v>
      </c>
      <c r="D3081" s="473"/>
      <c r="E3081" s="218" t="s">
        <v>3</v>
      </c>
      <c r="F3081" s="231"/>
      <c r="G3081" s="205"/>
      <c r="H3081" s="472" t="s">
        <v>183</v>
      </c>
      <c r="I3081" s="473"/>
    </row>
    <row r="3082" spans="1:9" s="184" customFormat="1" ht="15" customHeight="1">
      <c r="A3082" s="198"/>
      <c r="B3082" s="198"/>
      <c r="C3082" s="198"/>
      <c r="D3082" s="198"/>
      <c r="E3082" s="198"/>
      <c r="F3082" s="198"/>
      <c r="G3082" s="198"/>
      <c r="H3082" s="198"/>
      <c r="I3082" s="198"/>
    </row>
    <row r="3083" spans="1:9" s="184" customFormat="1" ht="15" customHeight="1">
      <c r="A3083" s="201" t="s">
        <v>4</v>
      </c>
      <c r="B3083" s="205"/>
      <c r="C3083" s="203" t="s">
        <v>5</v>
      </c>
      <c r="D3083" s="204"/>
      <c r="E3083" s="201" t="s">
        <v>6</v>
      </c>
      <c r="F3083" s="230"/>
      <c r="G3083" s="202"/>
      <c r="H3083" s="215" t="s">
        <v>5</v>
      </c>
      <c r="I3083" s="217"/>
    </row>
    <row r="3084" spans="1:9" s="184" customFormat="1" ht="15" customHeight="1">
      <c r="A3084" s="198"/>
      <c r="B3084" s="198"/>
      <c r="C3084" s="198"/>
      <c r="D3084" s="198"/>
      <c r="E3084" s="198"/>
      <c r="F3084" s="198"/>
      <c r="G3084" s="198"/>
      <c r="H3084" s="198"/>
      <c r="I3084" s="198"/>
    </row>
    <row r="3085" spans="1:9" s="184" customFormat="1" ht="15" customHeight="1">
      <c r="A3085" s="201" t="s">
        <v>350</v>
      </c>
      <c r="B3085" s="205"/>
      <c r="C3085" s="203" t="s">
        <v>353</v>
      </c>
      <c r="D3085" s="204"/>
      <c r="E3085" s="201" t="s">
        <v>7</v>
      </c>
      <c r="F3085" s="230"/>
      <c r="G3085" s="202"/>
      <c r="H3085" s="215" t="s">
        <v>5</v>
      </c>
      <c r="I3085" s="217"/>
    </row>
    <row r="3086" spans="1:9" s="184" customFormat="1" ht="15" customHeight="1">
      <c r="A3086" s="198"/>
      <c r="B3086" s="198"/>
      <c r="C3086" s="198"/>
      <c r="D3086" s="198"/>
      <c r="E3086" s="198"/>
      <c r="F3086" s="198"/>
      <c r="G3086" s="198"/>
      <c r="H3086" s="198"/>
      <c r="I3086" s="198"/>
    </row>
    <row r="3087" spans="1:9" s="184" customFormat="1" ht="15" customHeight="1">
      <c r="A3087" s="212" t="s">
        <v>8</v>
      </c>
      <c r="B3087" s="213"/>
      <c r="C3087" s="213"/>
      <c r="D3087" s="214"/>
      <c r="E3087" s="206" t="s">
        <v>351</v>
      </c>
      <c r="F3087" s="206" t="s">
        <v>352</v>
      </c>
      <c r="G3087" s="206" t="s">
        <v>9</v>
      </c>
      <c r="H3087" s="206" t="s">
        <v>10</v>
      </c>
      <c r="I3087" s="206" t="s">
        <v>481</v>
      </c>
    </row>
    <row r="3088" spans="1:9" s="184" customFormat="1" ht="15" customHeight="1">
      <c r="A3088" s="474" t="s">
        <v>94</v>
      </c>
      <c r="B3088" s="475"/>
      <c r="C3088" s="475"/>
      <c r="D3088" s="476"/>
      <c r="E3088" s="221">
        <v>61468.4</v>
      </c>
      <c r="F3088" s="236">
        <v>61468.4</v>
      </c>
      <c r="G3088" s="237">
        <v>254</v>
      </c>
      <c r="H3088" s="233">
        <v>41813</v>
      </c>
      <c r="I3088" s="232" t="s">
        <v>184</v>
      </c>
    </row>
    <row r="3089" spans="1:9" s="184" customFormat="1" ht="15" customHeight="1">
      <c r="A3089" s="215" t="s">
        <v>154</v>
      </c>
      <c r="B3089" s="216"/>
      <c r="C3089" s="216"/>
      <c r="D3089" s="217"/>
      <c r="E3089" s="225">
        <v>61891.11</v>
      </c>
      <c r="F3089" s="207"/>
      <c r="G3089" s="234"/>
      <c r="H3089" s="235"/>
      <c r="I3089" s="234"/>
    </row>
    <row r="3090" spans="1:9" s="184" customFormat="1" ht="15" customHeight="1">
      <c r="A3090" s="440" t="s">
        <v>185</v>
      </c>
      <c r="B3090" s="441"/>
      <c r="C3090" s="441"/>
      <c r="D3090" s="442"/>
      <c r="E3090" s="207">
        <v>64704.34</v>
      </c>
      <c r="F3090" s="207"/>
      <c r="G3090" s="208"/>
      <c r="H3090" s="208"/>
      <c r="I3090" s="208"/>
    </row>
    <row r="3091" spans="1:9" s="184" customFormat="1" ht="15" customHeight="1">
      <c r="A3091" s="198"/>
      <c r="B3091" s="198"/>
      <c r="C3091" s="198"/>
      <c r="D3091" s="198"/>
      <c r="E3091" s="210" t="s">
        <v>11</v>
      </c>
      <c r="F3091" s="211">
        <v>61468.4</v>
      </c>
      <c r="G3091" s="198"/>
      <c r="H3091" s="198"/>
      <c r="I3091" s="198"/>
    </row>
    <row r="3092" s="184" customFormat="1" ht="15" customHeight="1"/>
    <row r="3093" s="184" customFormat="1" ht="15" customHeight="1"/>
    <row r="3094" spans="1:9" ht="15">
      <c r="A3094" s="2" t="s">
        <v>0</v>
      </c>
      <c r="B3094" s="367" t="s">
        <v>12</v>
      </c>
      <c r="C3094" s="368"/>
      <c r="D3094" s="368"/>
      <c r="E3094" s="368"/>
      <c r="F3094" s="368"/>
      <c r="G3094" s="368"/>
      <c r="H3094" s="368"/>
      <c r="I3094" s="369"/>
    </row>
    <row r="3096" spans="1:9" ht="15">
      <c r="A3096" s="3" t="s">
        <v>2</v>
      </c>
      <c r="B3096" s="4"/>
      <c r="C3096" s="5" t="s">
        <v>20</v>
      </c>
      <c r="D3096" s="6"/>
      <c r="E3096" s="3" t="s">
        <v>3</v>
      </c>
      <c r="F3096" s="56"/>
      <c r="G3096" s="7"/>
      <c r="H3096" s="353" t="s">
        <v>20</v>
      </c>
      <c r="I3096" s="354"/>
    </row>
    <row r="3098" spans="1:9" ht="15">
      <c r="A3098" s="3" t="s">
        <v>4</v>
      </c>
      <c r="B3098" s="7"/>
      <c r="C3098" s="5" t="s">
        <v>5</v>
      </c>
      <c r="D3098" s="6"/>
      <c r="E3098" s="3" t="s">
        <v>6</v>
      </c>
      <c r="F3098" s="56"/>
      <c r="G3098" s="4"/>
      <c r="H3098" s="353" t="s">
        <v>5</v>
      </c>
      <c r="I3098" s="354"/>
    </row>
    <row r="3100" spans="1:9" ht="15">
      <c r="A3100" s="3" t="s">
        <v>350</v>
      </c>
      <c r="B3100" s="7"/>
      <c r="C3100" s="5" t="s">
        <v>353</v>
      </c>
      <c r="D3100" s="6"/>
      <c r="E3100" s="3" t="s">
        <v>7</v>
      </c>
      <c r="F3100" s="56"/>
      <c r="G3100" s="4"/>
      <c r="H3100" s="353" t="s">
        <v>5</v>
      </c>
      <c r="I3100" s="354"/>
    </row>
    <row r="3101" ht="15">
      <c r="B3101" s="46"/>
    </row>
    <row r="3102" spans="1:9" ht="15">
      <c r="A3102" s="355" t="s">
        <v>8</v>
      </c>
      <c r="B3102" s="356"/>
      <c r="C3102" s="356"/>
      <c r="D3102" s="357"/>
      <c r="E3102" s="8" t="s">
        <v>351</v>
      </c>
      <c r="F3102" s="8" t="s">
        <v>352</v>
      </c>
      <c r="G3102" s="8" t="s">
        <v>9</v>
      </c>
      <c r="H3102" s="8" t="s">
        <v>10</v>
      </c>
      <c r="I3102" s="8" t="s">
        <v>478</v>
      </c>
    </row>
    <row r="3103" spans="1:9" ht="15">
      <c r="A3103" s="440" t="s">
        <v>19</v>
      </c>
      <c r="B3103" s="441"/>
      <c r="C3103" s="441"/>
      <c r="D3103" s="442"/>
      <c r="E3103" s="9">
        <v>84146.4</v>
      </c>
      <c r="F3103" s="9">
        <v>84146.4</v>
      </c>
      <c r="G3103" s="10">
        <v>255</v>
      </c>
      <c r="H3103" s="11">
        <v>41813</v>
      </c>
      <c r="I3103" s="9" t="s">
        <v>22</v>
      </c>
    </row>
    <row r="3104" spans="1:9" ht="15">
      <c r="A3104" s="440" t="s">
        <v>212</v>
      </c>
      <c r="B3104" s="441"/>
      <c r="C3104" s="441"/>
      <c r="D3104" s="442"/>
      <c r="E3104" s="9">
        <v>96744</v>
      </c>
      <c r="F3104" s="74"/>
      <c r="G3104" s="15"/>
      <c r="H3104" s="15"/>
      <c r="I3104" s="15"/>
    </row>
    <row r="3105" spans="1:9" ht="15">
      <c r="A3105" s="440" t="s">
        <v>209</v>
      </c>
      <c r="B3105" s="441"/>
      <c r="C3105" s="441"/>
      <c r="D3105" s="442"/>
      <c r="E3105" s="9">
        <v>100954.8</v>
      </c>
      <c r="F3105" s="160"/>
      <c r="G3105" s="15"/>
      <c r="H3105" s="15"/>
      <c r="I3105" s="15"/>
    </row>
    <row r="3106" spans="1:6" ht="15">
      <c r="A3106" s="17"/>
      <c r="B3106" s="17"/>
      <c r="C3106" s="17"/>
      <c r="E3106" s="18" t="s">
        <v>11</v>
      </c>
      <c r="F3106" s="47">
        <f>SUM(F3103:F3105)</f>
        <v>84146.4</v>
      </c>
    </row>
    <row r="3107" spans="5:6" ht="15">
      <c r="E3107" s="28"/>
      <c r="F3107" s="29"/>
    </row>
    <row r="3108" spans="1:9" ht="15" customHeight="1">
      <c r="A3108" s="2" t="s">
        <v>0</v>
      </c>
      <c r="B3108" s="367" t="s">
        <v>206</v>
      </c>
      <c r="C3108" s="368"/>
      <c r="D3108" s="368"/>
      <c r="E3108" s="368"/>
      <c r="F3108" s="368"/>
      <c r="G3108" s="368"/>
      <c r="H3108" s="368"/>
      <c r="I3108" s="369"/>
    </row>
    <row r="3110" spans="1:9" ht="15">
      <c r="A3110" s="3" t="s">
        <v>2</v>
      </c>
      <c r="B3110" s="4"/>
      <c r="C3110" s="5" t="s">
        <v>20</v>
      </c>
      <c r="D3110" s="6"/>
      <c r="E3110" s="3" t="s">
        <v>3</v>
      </c>
      <c r="F3110" s="56"/>
      <c r="G3110" s="7"/>
      <c r="H3110" s="353" t="s">
        <v>20</v>
      </c>
      <c r="I3110" s="354"/>
    </row>
    <row r="3112" spans="1:9" ht="15">
      <c r="A3112" s="3" t="s">
        <v>4</v>
      </c>
      <c r="B3112" s="7"/>
      <c r="C3112" s="5" t="s">
        <v>5</v>
      </c>
      <c r="D3112" s="6"/>
      <c r="E3112" s="3" t="s">
        <v>6</v>
      </c>
      <c r="F3112" s="56"/>
      <c r="G3112" s="4"/>
      <c r="H3112" s="353" t="s">
        <v>5</v>
      </c>
      <c r="I3112" s="354"/>
    </row>
    <row r="3114" spans="1:9" ht="15">
      <c r="A3114" s="3" t="s">
        <v>350</v>
      </c>
      <c r="B3114" s="7"/>
      <c r="C3114" s="5" t="s">
        <v>353</v>
      </c>
      <c r="D3114" s="6"/>
      <c r="E3114" s="3" t="s">
        <v>7</v>
      </c>
      <c r="F3114" s="56"/>
      <c r="G3114" s="4"/>
      <c r="H3114" s="353" t="s">
        <v>5</v>
      </c>
      <c r="I3114" s="354"/>
    </row>
    <row r="3115" ht="15">
      <c r="B3115" s="46"/>
    </row>
    <row r="3116" spans="1:9" ht="15">
      <c r="A3116" s="355" t="s">
        <v>8</v>
      </c>
      <c r="B3116" s="356"/>
      <c r="C3116" s="356"/>
      <c r="D3116" s="357"/>
      <c r="E3116" s="8" t="s">
        <v>351</v>
      </c>
      <c r="F3116" s="8" t="s">
        <v>352</v>
      </c>
      <c r="G3116" s="8" t="s">
        <v>9</v>
      </c>
      <c r="H3116" s="8" t="s">
        <v>10</v>
      </c>
      <c r="I3116" s="8" t="s">
        <v>478</v>
      </c>
    </row>
    <row r="3117" spans="1:9" ht="15">
      <c r="A3117" s="440" t="s">
        <v>207</v>
      </c>
      <c r="B3117" s="441"/>
      <c r="C3117" s="441"/>
      <c r="D3117" s="442"/>
      <c r="E3117" s="9">
        <v>189172.8</v>
      </c>
      <c r="F3117" s="9">
        <v>189172.8</v>
      </c>
      <c r="G3117" s="10">
        <v>256</v>
      </c>
      <c r="H3117" s="11">
        <v>41815</v>
      </c>
      <c r="I3117" s="9" t="s">
        <v>14</v>
      </c>
    </row>
    <row r="3118" spans="1:9" ht="15">
      <c r="A3118" s="440" t="s">
        <v>208</v>
      </c>
      <c r="B3118" s="441"/>
      <c r="C3118" s="441"/>
      <c r="D3118" s="442"/>
      <c r="E3118" s="9">
        <v>203023.2</v>
      </c>
      <c r="F3118" s="74"/>
      <c r="G3118" s="15"/>
      <c r="H3118" s="15"/>
      <c r="I3118" s="15"/>
    </row>
    <row r="3119" spans="1:9" ht="15">
      <c r="A3119" s="440" t="s">
        <v>209</v>
      </c>
      <c r="B3119" s="441"/>
      <c r="C3119" s="441"/>
      <c r="D3119" s="442"/>
      <c r="E3119" s="9">
        <v>211682.6</v>
      </c>
      <c r="F3119" s="160"/>
      <c r="G3119" s="15"/>
      <c r="H3119" s="15"/>
      <c r="I3119" s="15"/>
    </row>
    <row r="3120" spans="1:6" ht="15">
      <c r="A3120" s="17"/>
      <c r="B3120" s="17"/>
      <c r="C3120" s="17"/>
      <c r="E3120" s="18" t="s">
        <v>11</v>
      </c>
      <c r="F3120" s="47">
        <f>SUM(F3117:F3119)</f>
        <v>189172.8</v>
      </c>
    </row>
    <row r="3121" spans="1:6" s="199" customFormat="1" ht="15">
      <c r="A3121" s="209"/>
      <c r="B3121" s="209"/>
      <c r="C3121" s="209"/>
      <c r="E3121" s="161"/>
      <c r="F3121" s="178"/>
    </row>
    <row r="3122" spans="1:6" s="199" customFormat="1" ht="15">
      <c r="A3122" s="209"/>
      <c r="B3122" s="209"/>
      <c r="C3122" s="209"/>
      <c r="E3122" s="179"/>
      <c r="F3122" s="298"/>
    </row>
    <row r="3123" spans="1:9" ht="15">
      <c r="A3123" s="2" t="s">
        <v>0</v>
      </c>
      <c r="B3123" s="367" t="s">
        <v>27</v>
      </c>
      <c r="C3123" s="368"/>
      <c r="D3123" s="368"/>
      <c r="E3123" s="368"/>
      <c r="F3123" s="368"/>
      <c r="G3123" s="368"/>
      <c r="H3123" s="368"/>
      <c r="I3123" s="369"/>
    </row>
    <row r="3125" spans="1:9" ht="15">
      <c r="A3125" s="3" t="s">
        <v>2</v>
      </c>
      <c r="B3125" s="4"/>
      <c r="C3125" s="5" t="s">
        <v>34</v>
      </c>
      <c r="D3125" s="6"/>
      <c r="E3125" s="3" t="s">
        <v>3</v>
      </c>
      <c r="F3125" s="56"/>
      <c r="G3125" s="7"/>
      <c r="H3125" s="353" t="s">
        <v>34</v>
      </c>
      <c r="I3125" s="354"/>
    </row>
    <row r="3127" spans="1:9" ht="15">
      <c r="A3127" s="3" t="s">
        <v>4</v>
      </c>
      <c r="B3127" s="7"/>
      <c r="C3127" s="5" t="s">
        <v>5</v>
      </c>
      <c r="D3127" s="6"/>
      <c r="E3127" s="3" t="s">
        <v>6</v>
      </c>
      <c r="F3127" s="56"/>
      <c r="G3127" s="4"/>
      <c r="H3127" s="353" t="s">
        <v>5</v>
      </c>
      <c r="I3127" s="354"/>
    </row>
    <row r="3129" spans="1:9" ht="15">
      <c r="A3129" s="3" t="s">
        <v>350</v>
      </c>
      <c r="B3129" s="7"/>
      <c r="C3129" s="5" t="s">
        <v>353</v>
      </c>
      <c r="D3129" s="6"/>
      <c r="E3129" s="3" t="s">
        <v>7</v>
      </c>
      <c r="F3129" s="56"/>
      <c r="G3129" s="4"/>
      <c r="H3129" s="353" t="s">
        <v>5</v>
      </c>
      <c r="I3129" s="354"/>
    </row>
    <row r="3130" ht="15">
      <c r="B3130" s="46"/>
    </row>
    <row r="3131" spans="1:9" ht="15">
      <c r="A3131" s="355" t="s">
        <v>8</v>
      </c>
      <c r="B3131" s="356"/>
      <c r="C3131" s="356"/>
      <c r="D3131" s="357"/>
      <c r="E3131" s="8" t="s">
        <v>351</v>
      </c>
      <c r="F3131" s="8" t="s">
        <v>352</v>
      </c>
      <c r="G3131" s="8" t="s">
        <v>9</v>
      </c>
      <c r="H3131" s="8" t="s">
        <v>10</v>
      </c>
      <c r="I3131" s="8" t="s">
        <v>478</v>
      </c>
    </row>
    <row r="3132" spans="1:9" ht="15">
      <c r="A3132" s="440" t="s">
        <v>210</v>
      </c>
      <c r="B3132" s="441"/>
      <c r="C3132" s="441"/>
      <c r="D3132" s="442"/>
      <c r="E3132" s="9">
        <v>5162</v>
      </c>
      <c r="F3132" s="9">
        <v>5162</v>
      </c>
      <c r="G3132" s="10">
        <v>257</v>
      </c>
      <c r="H3132" s="11">
        <v>41815</v>
      </c>
      <c r="I3132" s="9" t="s">
        <v>211</v>
      </c>
    </row>
    <row r="3133" spans="1:6" ht="15">
      <c r="A3133" s="17"/>
      <c r="B3133" s="17"/>
      <c r="C3133" s="17"/>
      <c r="E3133" s="18" t="s">
        <v>11</v>
      </c>
      <c r="F3133" s="47">
        <f>SUM(F3132:F3132)</f>
        <v>5162</v>
      </c>
    </row>
    <row r="3134" spans="3:6" ht="15">
      <c r="C3134" s="13"/>
      <c r="D3134" s="32"/>
      <c r="E3134" s="13"/>
      <c r="F3134" s="13"/>
    </row>
    <row r="3135" spans="3:6" s="199" customFormat="1" ht="15">
      <c r="C3135" s="13"/>
      <c r="D3135" s="222"/>
      <c r="E3135" s="13"/>
      <c r="F3135" s="13"/>
    </row>
    <row r="3136" spans="1:9" s="199" customFormat="1" ht="15">
      <c r="A3136" s="200" t="s">
        <v>0</v>
      </c>
      <c r="B3136" s="444" t="s">
        <v>24</v>
      </c>
      <c r="C3136" s="445"/>
      <c r="D3136" s="445"/>
      <c r="E3136" s="445"/>
      <c r="F3136" s="445"/>
      <c r="G3136" s="445"/>
      <c r="H3136" s="445"/>
      <c r="I3136" s="446"/>
    </row>
    <row r="3137" s="199" customFormat="1" ht="15"/>
    <row r="3138" spans="1:9" s="199" customFormat="1" ht="15">
      <c r="A3138" s="201" t="s">
        <v>2</v>
      </c>
      <c r="B3138" s="202"/>
      <c r="C3138" s="203" t="s">
        <v>20</v>
      </c>
      <c r="D3138" s="204"/>
      <c r="E3138" s="201" t="s">
        <v>3</v>
      </c>
      <c r="F3138" s="230"/>
      <c r="G3138" s="205"/>
      <c r="H3138" s="353" t="s">
        <v>20</v>
      </c>
      <c r="I3138" s="354"/>
    </row>
    <row r="3139" s="199" customFormat="1" ht="15"/>
    <row r="3140" spans="1:9" s="199" customFormat="1" ht="15">
      <c r="A3140" s="201" t="s">
        <v>4</v>
      </c>
      <c r="B3140" s="205"/>
      <c r="C3140" s="203" t="s">
        <v>5</v>
      </c>
      <c r="D3140" s="204"/>
      <c r="E3140" s="201" t="s">
        <v>6</v>
      </c>
      <c r="F3140" s="230"/>
      <c r="G3140" s="202"/>
      <c r="H3140" s="353" t="s">
        <v>5</v>
      </c>
      <c r="I3140" s="354"/>
    </row>
    <row r="3141" s="199" customFormat="1" ht="15"/>
    <row r="3142" spans="1:9" s="199" customFormat="1" ht="15">
      <c r="A3142" s="201" t="s">
        <v>350</v>
      </c>
      <c r="B3142" s="205"/>
      <c r="C3142" s="203" t="s">
        <v>353</v>
      </c>
      <c r="D3142" s="204"/>
      <c r="E3142" s="201" t="s">
        <v>7</v>
      </c>
      <c r="F3142" s="230"/>
      <c r="G3142" s="202"/>
      <c r="H3142" s="353" t="s">
        <v>5</v>
      </c>
      <c r="I3142" s="354"/>
    </row>
    <row r="3143" s="199" customFormat="1" ht="15"/>
    <row r="3144" spans="1:9" s="199" customFormat="1" ht="15">
      <c r="A3144" s="355"/>
      <c r="B3144" s="356"/>
      <c r="C3144" s="356"/>
      <c r="D3144" s="357"/>
      <c r="E3144" s="206" t="s">
        <v>351</v>
      </c>
      <c r="F3144" s="206" t="s">
        <v>352</v>
      </c>
      <c r="G3144" s="206" t="s">
        <v>9</v>
      </c>
      <c r="H3144" s="206" t="s">
        <v>10</v>
      </c>
      <c r="I3144" s="206" t="s">
        <v>478</v>
      </c>
    </row>
    <row r="3145" spans="1:9" s="199" customFormat="1" ht="15">
      <c r="A3145" s="353" t="s">
        <v>94</v>
      </c>
      <c r="B3145" s="390"/>
      <c r="C3145" s="390"/>
      <c r="D3145" s="354"/>
      <c r="E3145" s="207">
        <v>6559.8</v>
      </c>
      <c r="F3145" s="224">
        <v>6559.8</v>
      </c>
      <c r="G3145" s="193">
        <v>258</v>
      </c>
      <c r="H3145" s="194">
        <v>41815</v>
      </c>
      <c r="I3145" s="207" t="s">
        <v>73</v>
      </c>
    </row>
    <row r="3146" spans="1:6" s="199" customFormat="1" ht="15">
      <c r="A3146" s="209"/>
      <c r="B3146" s="209"/>
      <c r="C3146" s="209"/>
      <c r="E3146" s="210" t="s">
        <v>11</v>
      </c>
      <c r="F3146" s="211">
        <f>SUM(F3145:F3145)</f>
        <v>6559.8</v>
      </c>
    </row>
    <row r="3147" spans="3:6" s="199" customFormat="1" ht="15">
      <c r="C3147" s="13"/>
      <c r="D3147" s="222"/>
      <c r="E3147" s="13"/>
      <c r="F3147" s="13"/>
    </row>
    <row r="3148" spans="3:6" ht="15">
      <c r="C3148" s="13"/>
      <c r="D3148" s="32"/>
      <c r="E3148" s="13"/>
      <c r="F3148" s="13"/>
    </row>
    <row r="3149" spans="3:6" s="199" customFormat="1" ht="15">
      <c r="C3149" s="13"/>
      <c r="D3149" s="222"/>
      <c r="E3149" s="13"/>
      <c r="F3149" s="13"/>
    </row>
    <row r="3150" spans="1:9" ht="15" customHeight="1">
      <c r="A3150" s="2" t="s">
        <v>0</v>
      </c>
      <c r="B3150" s="367" t="s">
        <v>17</v>
      </c>
      <c r="C3150" s="368"/>
      <c r="D3150" s="368"/>
      <c r="E3150" s="368"/>
      <c r="F3150" s="368"/>
      <c r="G3150" s="368"/>
      <c r="H3150" s="368"/>
      <c r="I3150" s="369"/>
    </row>
    <row r="3152" spans="1:9" ht="15" customHeight="1">
      <c r="A3152" s="27" t="s">
        <v>2</v>
      </c>
      <c r="B3152" s="4"/>
      <c r="C3152" s="472" t="s">
        <v>34</v>
      </c>
      <c r="D3152" s="473"/>
      <c r="E3152" s="27" t="s">
        <v>3</v>
      </c>
      <c r="F3152" s="57"/>
      <c r="G3152" s="7"/>
      <c r="H3152" s="472" t="s">
        <v>34</v>
      </c>
      <c r="I3152" s="473"/>
    </row>
    <row r="3154" spans="1:9" ht="15">
      <c r="A3154" s="3" t="s">
        <v>4</v>
      </c>
      <c r="B3154" s="7"/>
      <c r="C3154" s="5" t="s">
        <v>5</v>
      </c>
      <c r="D3154" s="6"/>
      <c r="E3154" s="3" t="s">
        <v>6</v>
      </c>
      <c r="F3154" s="56"/>
      <c r="G3154" s="4"/>
      <c r="H3154" s="98" t="s">
        <v>5</v>
      </c>
      <c r="I3154" s="100"/>
    </row>
    <row r="3156" spans="1:9" ht="15">
      <c r="A3156" s="3" t="s">
        <v>350</v>
      </c>
      <c r="B3156" s="7"/>
      <c r="C3156" s="5" t="s">
        <v>353</v>
      </c>
      <c r="D3156" s="6"/>
      <c r="E3156" s="3" t="s">
        <v>7</v>
      </c>
      <c r="F3156" s="56"/>
      <c r="G3156" s="4"/>
      <c r="H3156" s="98" t="s">
        <v>5</v>
      </c>
      <c r="I3156" s="100"/>
    </row>
    <row r="3157" ht="15" customHeight="1"/>
    <row r="3158" spans="1:9" ht="15">
      <c r="A3158" s="355" t="s">
        <v>8</v>
      </c>
      <c r="B3158" s="477"/>
      <c r="C3158" s="477"/>
      <c r="D3158" s="478"/>
      <c r="E3158" s="8" t="s">
        <v>351</v>
      </c>
      <c r="F3158" s="8" t="s">
        <v>352</v>
      </c>
      <c r="G3158" s="8" t="s">
        <v>9</v>
      </c>
      <c r="H3158" s="8" t="s">
        <v>10</v>
      </c>
      <c r="I3158" s="8" t="s">
        <v>478</v>
      </c>
    </row>
    <row r="3159" spans="1:9" ht="14.25" customHeight="1">
      <c r="A3159" s="474" t="s">
        <v>13</v>
      </c>
      <c r="B3159" s="475"/>
      <c r="C3159" s="475"/>
      <c r="D3159" s="476"/>
      <c r="E3159" s="35">
        <v>2658.05</v>
      </c>
      <c r="F3159" s="35">
        <f>E3159</f>
        <v>2658.05</v>
      </c>
      <c r="G3159" s="31">
        <v>259</v>
      </c>
      <c r="H3159" s="11">
        <v>41820</v>
      </c>
      <c r="I3159" s="9" t="s">
        <v>14</v>
      </c>
    </row>
    <row r="3160" spans="5:6" ht="15">
      <c r="E3160" s="18" t="s">
        <v>11</v>
      </c>
      <c r="F3160" s="19">
        <f>SUM(F3159:F3159)</f>
        <v>2658.05</v>
      </c>
    </row>
    <row r="3161" spans="3:6" ht="15">
      <c r="C3161" s="13"/>
      <c r="D3161" s="32"/>
      <c r="E3161" s="13"/>
      <c r="F3161" s="13"/>
    </row>
    <row r="3162" spans="1:9" ht="15">
      <c r="A3162" s="13"/>
      <c r="B3162" s="13"/>
      <c r="C3162" s="170"/>
      <c r="D3162" s="32"/>
      <c r="E3162" s="33"/>
      <c r="F3162" s="33"/>
      <c r="G3162" s="13"/>
      <c r="H3162" s="13"/>
      <c r="I3162" s="13"/>
    </row>
    <row r="3163" spans="1:9" ht="15">
      <c r="A3163" s="200" t="s">
        <v>0</v>
      </c>
      <c r="B3163" s="367" t="s">
        <v>12</v>
      </c>
      <c r="C3163" s="368"/>
      <c r="D3163" s="368"/>
      <c r="E3163" s="368"/>
      <c r="F3163" s="368"/>
      <c r="G3163" s="368"/>
      <c r="H3163" s="368"/>
      <c r="I3163" s="369"/>
    </row>
    <row r="3165" spans="1:9" ht="14.25" customHeight="1">
      <c r="A3165" s="27" t="s">
        <v>2</v>
      </c>
      <c r="B3165" s="4"/>
      <c r="C3165" s="472" t="s">
        <v>18</v>
      </c>
      <c r="D3165" s="473"/>
      <c r="E3165" s="27" t="s">
        <v>3</v>
      </c>
      <c r="F3165" s="57"/>
      <c r="G3165" s="7"/>
      <c r="H3165" s="472" t="s">
        <v>18</v>
      </c>
      <c r="I3165" s="473"/>
    </row>
    <row r="3167" spans="1:9" ht="15">
      <c r="A3167" s="3" t="s">
        <v>4</v>
      </c>
      <c r="B3167" s="7"/>
      <c r="C3167" s="5" t="s">
        <v>5</v>
      </c>
      <c r="D3167" s="6"/>
      <c r="E3167" s="3" t="s">
        <v>6</v>
      </c>
      <c r="F3167" s="56"/>
      <c r="G3167" s="4"/>
      <c r="H3167" s="98" t="s">
        <v>5</v>
      </c>
      <c r="I3167" s="100"/>
    </row>
    <row r="3169" spans="1:9" ht="15">
      <c r="A3169" s="3" t="s">
        <v>350</v>
      </c>
      <c r="B3169" s="7"/>
      <c r="C3169" s="5" t="s">
        <v>353</v>
      </c>
      <c r="D3169" s="6"/>
      <c r="E3169" s="3" t="s">
        <v>7</v>
      </c>
      <c r="F3169" s="56"/>
      <c r="G3169" s="4"/>
      <c r="H3169" s="98" t="s">
        <v>5</v>
      </c>
      <c r="I3169" s="100"/>
    </row>
    <row r="3170" ht="15" customHeight="1"/>
    <row r="3171" spans="1:9" ht="15">
      <c r="A3171" s="355" t="s">
        <v>8</v>
      </c>
      <c r="B3171" s="477"/>
      <c r="C3171" s="477"/>
      <c r="D3171" s="478"/>
      <c r="E3171" s="8" t="s">
        <v>351</v>
      </c>
      <c r="F3171" s="8" t="s">
        <v>352</v>
      </c>
      <c r="G3171" s="8" t="s">
        <v>9</v>
      </c>
      <c r="H3171" s="8" t="s">
        <v>10</v>
      </c>
      <c r="I3171" s="8" t="s">
        <v>478</v>
      </c>
    </row>
    <row r="3172" spans="1:9" ht="15" customHeight="1">
      <c r="A3172" s="474" t="s">
        <v>55</v>
      </c>
      <c r="B3172" s="475"/>
      <c r="C3172" s="475"/>
      <c r="D3172" s="476"/>
      <c r="E3172" s="38">
        <v>176320</v>
      </c>
      <c r="F3172" s="86">
        <f>E3172</f>
        <v>176320</v>
      </c>
      <c r="G3172" s="83">
        <v>261</v>
      </c>
      <c r="H3172" s="71">
        <v>41815</v>
      </c>
      <c r="I3172" s="69" t="s">
        <v>14</v>
      </c>
    </row>
    <row r="3173" spans="1:9" ht="15">
      <c r="A3173" s="98" t="s">
        <v>190</v>
      </c>
      <c r="B3173" s="99"/>
      <c r="C3173" s="99"/>
      <c r="D3173" s="100"/>
      <c r="E3173" s="43">
        <v>197200</v>
      </c>
      <c r="F3173" s="74"/>
      <c r="G3173" s="72"/>
      <c r="H3173" s="73"/>
      <c r="I3173" s="72"/>
    </row>
    <row r="3174" spans="1:9" ht="14.25" customHeight="1">
      <c r="A3174" s="367" t="s">
        <v>149</v>
      </c>
      <c r="B3174" s="368"/>
      <c r="C3174" s="368"/>
      <c r="D3174" s="369"/>
      <c r="E3174" s="9">
        <v>205320</v>
      </c>
      <c r="F3174" s="160"/>
      <c r="G3174" s="15"/>
      <c r="H3174" s="15"/>
      <c r="I3174" s="15"/>
    </row>
    <row r="3175" spans="5:6" ht="15">
      <c r="E3175" s="18" t="s">
        <v>11</v>
      </c>
      <c r="F3175" s="19">
        <f>SUM(F3172:F3174)</f>
        <v>176320</v>
      </c>
    </row>
    <row r="3178" spans="1:9" ht="15">
      <c r="A3178" s="2" t="s">
        <v>0</v>
      </c>
      <c r="B3178" s="367" t="s">
        <v>129</v>
      </c>
      <c r="C3178" s="368"/>
      <c r="D3178" s="368"/>
      <c r="E3178" s="368"/>
      <c r="F3178" s="368"/>
      <c r="G3178" s="368"/>
      <c r="H3178" s="368"/>
      <c r="I3178" s="369"/>
    </row>
    <row r="3180" spans="1:9" ht="14.25" customHeight="1">
      <c r="A3180" s="27" t="s">
        <v>2</v>
      </c>
      <c r="B3180" s="4"/>
      <c r="C3180" s="472" t="s">
        <v>62</v>
      </c>
      <c r="D3180" s="473"/>
      <c r="E3180" s="27" t="s">
        <v>3</v>
      </c>
      <c r="F3180" s="57"/>
      <c r="G3180" s="7"/>
      <c r="H3180" s="472" t="s">
        <v>62</v>
      </c>
      <c r="I3180" s="473"/>
    </row>
    <row r="3182" spans="1:9" ht="15">
      <c r="A3182" s="3" t="s">
        <v>4</v>
      </c>
      <c r="B3182" s="7"/>
      <c r="C3182" s="5" t="s">
        <v>5</v>
      </c>
      <c r="D3182" s="6"/>
      <c r="E3182" s="3" t="s">
        <v>6</v>
      </c>
      <c r="F3182" s="56"/>
      <c r="G3182" s="4"/>
      <c r="H3182" s="98" t="s">
        <v>5</v>
      </c>
      <c r="I3182" s="100"/>
    </row>
    <row r="3184" spans="1:9" ht="15">
      <c r="A3184" s="3" t="s">
        <v>350</v>
      </c>
      <c r="B3184" s="7"/>
      <c r="C3184" s="5" t="s">
        <v>353</v>
      </c>
      <c r="D3184" s="6"/>
      <c r="E3184" s="3" t="s">
        <v>7</v>
      </c>
      <c r="F3184" s="56"/>
      <c r="G3184" s="4"/>
      <c r="H3184" s="98" t="s">
        <v>5</v>
      </c>
      <c r="I3184" s="100"/>
    </row>
    <row r="3186" spans="1:9" ht="15">
      <c r="A3186" s="355" t="s">
        <v>8</v>
      </c>
      <c r="B3186" s="477"/>
      <c r="C3186" s="477"/>
      <c r="D3186" s="478"/>
      <c r="E3186" s="8" t="s">
        <v>351</v>
      </c>
      <c r="F3186" s="8" t="s">
        <v>352</v>
      </c>
      <c r="G3186" s="8" t="s">
        <v>9</v>
      </c>
      <c r="H3186" s="8" t="s">
        <v>10</v>
      </c>
      <c r="I3186" s="8" t="s">
        <v>478</v>
      </c>
    </row>
    <row r="3187" spans="1:9" ht="15" customHeight="1">
      <c r="A3187" s="474" t="s">
        <v>128</v>
      </c>
      <c r="B3187" s="475"/>
      <c r="C3187" s="475"/>
      <c r="D3187" s="476"/>
      <c r="E3187" s="34">
        <v>10514.24</v>
      </c>
      <c r="F3187" s="34">
        <f>E3187</f>
        <v>10514.24</v>
      </c>
      <c r="G3187" s="31">
        <v>262</v>
      </c>
      <c r="H3187" s="11">
        <v>41815</v>
      </c>
      <c r="I3187" s="9" t="s">
        <v>22</v>
      </c>
    </row>
    <row r="3188" spans="5:6" ht="15">
      <c r="E3188" s="18" t="s">
        <v>11</v>
      </c>
      <c r="F3188" s="19">
        <f>SUM(F3187:F3187)</f>
        <v>10514.24</v>
      </c>
    </row>
    <row r="3189" spans="4:6" ht="15">
      <c r="D3189" s="32"/>
      <c r="E3189" s="33"/>
      <c r="F3189" s="33"/>
    </row>
    <row r="3190" spans="4:6" s="199" customFormat="1" ht="15">
      <c r="D3190" s="222"/>
      <c r="E3190" s="223"/>
      <c r="F3190" s="223"/>
    </row>
    <row r="3191" spans="4:6" s="199" customFormat="1" ht="15">
      <c r="D3191" s="222"/>
      <c r="E3191" s="223"/>
      <c r="F3191" s="223"/>
    </row>
    <row r="3192" spans="1:9" ht="15" customHeight="1">
      <c r="A3192" s="2" t="s">
        <v>0</v>
      </c>
      <c r="B3192" s="367" t="s">
        <v>17</v>
      </c>
      <c r="C3192" s="368"/>
      <c r="D3192" s="368"/>
      <c r="E3192" s="368"/>
      <c r="F3192" s="368"/>
      <c r="G3192" s="368"/>
      <c r="H3192" s="368"/>
      <c r="I3192" s="369"/>
    </row>
    <row r="3194" spans="1:9" ht="15" customHeight="1">
      <c r="A3194" s="27" t="s">
        <v>2</v>
      </c>
      <c r="B3194" s="4"/>
      <c r="C3194" s="472" t="s">
        <v>349</v>
      </c>
      <c r="D3194" s="473"/>
      <c r="E3194" s="27" t="s">
        <v>3</v>
      </c>
      <c r="F3194" s="57"/>
      <c r="G3194" s="7"/>
      <c r="H3194" s="472" t="s">
        <v>349</v>
      </c>
      <c r="I3194" s="473"/>
    </row>
    <row r="3196" spans="1:9" ht="15">
      <c r="A3196" s="3" t="s">
        <v>4</v>
      </c>
      <c r="B3196" s="7"/>
      <c r="C3196" s="5" t="s">
        <v>5</v>
      </c>
      <c r="D3196" s="6"/>
      <c r="E3196" s="3" t="s">
        <v>6</v>
      </c>
      <c r="F3196" s="56"/>
      <c r="G3196" s="4"/>
      <c r="H3196" s="98" t="s">
        <v>5</v>
      </c>
      <c r="I3196" s="100"/>
    </row>
    <row r="3198" spans="1:9" ht="15">
      <c r="A3198" s="3" t="s">
        <v>350</v>
      </c>
      <c r="B3198" s="7"/>
      <c r="C3198" s="5" t="s">
        <v>353</v>
      </c>
      <c r="D3198" s="6"/>
      <c r="E3198" s="3" t="s">
        <v>7</v>
      </c>
      <c r="F3198" s="56"/>
      <c r="G3198" s="4"/>
      <c r="H3198" s="98" t="s">
        <v>5</v>
      </c>
      <c r="I3198" s="100"/>
    </row>
    <row r="3200" spans="1:9" ht="15">
      <c r="A3200" s="355" t="s">
        <v>8</v>
      </c>
      <c r="B3200" s="477"/>
      <c r="C3200" s="477"/>
      <c r="D3200" s="478"/>
      <c r="E3200" s="8" t="s">
        <v>351</v>
      </c>
      <c r="F3200" s="8" t="s">
        <v>352</v>
      </c>
      <c r="G3200" s="8" t="s">
        <v>9</v>
      </c>
      <c r="H3200" s="8" t="s">
        <v>10</v>
      </c>
      <c r="I3200" s="8" t="s">
        <v>478</v>
      </c>
    </row>
    <row r="3201" spans="1:9" ht="14.25" customHeight="1">
      <c r="A3201" s="474" t="s">
        <v>94</v>
      </c>
      <c r="B3201" s="475"/>
      <c r="C3201" s="475"/>
      <c r="D3201" s="476"/>
      <c r="E3201" s="34">
        <v>6559.8</v>
      </c>
      <c r="F3201" s="34">
        <f>E3201</f>
        <v>6559.8</v>
      </c>
      <c r="G3201" s="31">
        <v>263</v>
      </c>
      <c r="H3201" s="11">
        <v>41815</v>
      </c>
      <c r="I3201" s="9" t="s">
        <v>14</v>
      </c>
    </row>
    <row r="3202" spans="5:6" ht="15">
      <c r="E3202" s="18" t="s">
        <v>11</v>
      </c>
      <c r="F3202" s="19">
        <f>SUM(F3201:F3201)</f>
        <v>6559.8</v>
      </c>
    </row>
    <row r="3203" spans="4:6" ht="15">
      <c r="D3203" s="32"/>
      <c r="E3203" s="33"/>
      <c r="F3203" s="33"/>
    </row>
    <row r="3204" spans="4:6" ht="15">
      <c r="D3204" s="32"/>
      <c r="E3204" s="33"/>
      <c r="F3204" s="33"/>
    </row>
    <row r="3205" spans="1:9" ht="15" customHeight="1">
      <c r="A3205" s="2" t="s">
        <v>0</v>
      </c>
      <c r="B3205" s="367" t="s">
        <v>24</v>
      </c>
      <c r="C3205" s="368"/>
      <c r="D3205" s="368"/>
      <c r="E3205" s="368"/>
      <c r="F3205" s="368"/>
      <c r="G3205" s="368"/>
      <c r="H3205" s="368"/>
      <c r="I3205" s="369"/>
    </row>
    <row r="3207" spans="1:9" ht="14.25" customHeight="1">
      <c r="A3207" s="27" t="s">
        <v>2</v>
      </c>
      <c r="B3207" s="4"/>
      <c r="C3207" s="472" t="s">
        <v>349</v>
      </c>
      <c r="D3207" s="473"/>
      <c r="E3207" s="27" t="s">
        <v>3</v>
      </c>
      <c r="F3207" s="57"/>
      <c r="G3207" s="7"/>
      <c r="H3207" s="472" t="s">
        <v>349</v>
      </c>
      <c r="I3207" s="473"/>
    </row>
    <row r="3209" spans="1:9" ht="15">
      <c r="A3209" s="3" t="s">
        <v>4</v>
      </c>
      <c r="B3209" s="7"/>
      <c r="C3209" s="5" t="s">
        <v>5</v>
      </c>
      <c r="D3209" s="6"/>
      <c r="E3209" s="3" t="s">
        <v>6</v>
      </c>
      <c r="F3209" s="56"/>
      <c r="G3209" s="4"/>
      <c r="H3209" s="98" t="s">
        <v>5</v>
      </c>
      <c r="I3209" s="100"/>
    </row>
    <row r="3211" spans="1:9" ht="15">
      <c r="A3211" s="3" t="s">
        <v>350</v>
      </c>
      <c r="B3211" s="7"/>
      <c r="C3211" s="5" t="s">
        <v>353</v>
      </c>
      <c r="D3211" s="6"/>
      <c r="E3211" s="3" t="s">
        <v>7</v>
      </c>
      <c r="F3211" s="56"/>
      <c r="G3211" s="4"/>
      <c r="H3211" s="98" t="s">
        <v>5</v>
      </c>
      <c r="I3211" s="100"/>
    </row>
    <row r="3213" spans="1:9" ht="15">
      <c r="A3213" s="355" t="s">
        <v>8</v>
      </c>
      <c r="B3213" s="477"/>
      <c r="C3213" s="477"/>
      <c r="D3213" s="478"/>
      <c r="E3213" s="8" t="s">
        <v>351</v>
      </c>
      <c r="F3213" s="8" t="s">
        <v>352</v>
      </c>
      <c r="G3213" s="8" t="s">
        <v>9</v>
      </c>
      <c r="H3213" s="8" t="s">
        <v>10</v>
      </c>
      <c r="I3213" s="8" t="s">
        <v>478</v>
      </c>
    </row>
    <row r="3214" spans="1:9" ht="14.25" customHeight="1">
      <c r="A3214" s="474" t="s">
        <v>115</v>
      </c>
      <c r="B3214" s="475"/>
      <c r="C3214" s="475"/>
      <c r="D3214" s="476"/>
      <c r="E3214" s="34">
        <v>440.8</v>
      </c>
      <c r="F3214" s="34">
        <f>E3214</f>
        <v>440.8</v>
      </c>
      <c r="G3214" s="31">
        <v>264</v>
      </c>
      <c r="H3214" s="11">
        <v>41815</v>
      </c>
      <c r="I3214" s="9" t="s">
        <v>14</v>
      </c>
    </row>
    <row r="3215" spans="5:6" ht="15">
      <c r="E3215" s="18" t="s">
        <v>11</v>
      </c>
      <c r="F3215" s="19">
        <f>SUM(F3214:F3214)</f>
        <v>440.8</v>
      </c>
    </row>
    <row r="3216" spans="4:6" ht="15">
      <c r="D3216" s="32"/>
      <c r="E3216" s="33"/>
      <c r="F3216" s="33"/>
    </row>
    <row r="3217" spans="4:6" ht="15">
      <c r="D3217" s="32"/>
      <c r="E3217" s="33"/>
      <c r="F3217" s="33"/>
    </row>
    <row r="3218" spans="1:9" ht="15" customHeight="1">
      <c r="A3218" s="2" t="s">
        <v>0</v>
      </c>
      <c r="B3218" s="367" t="s">
        <v>17</v>
      </c>
      <c r="C3218" s="368"/>
      <c r="D3218" s="368"/>
      <c r="E3218" s="368"/>
      <c r="F3218" s="368"/>
      <c r="G3218" s="368"/>
      <c r="H3218" s="368"/>
      <c r="I3218" s="369"/>
    </row>
    <row r="3220" spans="1:9" ht="15">
      <c r="A3220" s="27" t="s">
        <v>2</v>
      </c>
      <c r="B3220" s="4"/>
      <c r="C3220" s="472" t="s">
        <v>349</v>
      </c>
      <c r="D3220" s="473"/>
      <c r="E3220" s="27" t="s">
        <v>3</v>
      </c>
      <c r="F3220" s="57"/>
      <c r="G3220" s="7"/>
      <c r="H3220" s="472" t="s">
        <v>647</v>
      </c>
      <c r="I3220" s="473"/>
    </row>
    <row r="3222" spans="1:9" ht="15">
      <c r="A3222" s="3" t="s">
        <v>4</v>
      </c>
      <c r="B3222" s="7"/>
      <c r="C3222" s="5" t="s">
        <v>5</v>
      </c>
      <c r="D3222" s="6"/>
      <c r="E3222" s="3" t="s">
        <v>6</v>
      </c>
      <c r="F3222" s="56"/>
      <c r="G3222" s="4"/>
      <c r="H3222" s="98" t="s">
        <v>5</v>
      </c>
      <c r="I3222" s="100"/>
    </row>
    <row r="3224" spans="1:9" ht="15">
      <c r="A3224" s="3" t="s">
        <v>350</v>
      </c>
      <c r="B3224" s="7"/>
      <c r="C3224" s="5" t="s">
        <v>353</v>
      </c>
      <c r="D3224" s="6"/>
      <c r="E3224" s="3" t="s">
        <v>7</v>
      </c>
      <c r="F3224" s="56"/>
      <c r="G3224" s="4"/>
      <c r="H3224" s="98" t="s">
        <v>5</v>
      </c>
      <c r="I3224" s="100"/>
    </row>
    <row r="3226" spans="1:9" ht="15">
      <c r="A3226" s="355" t="s">
        <v>8</v>
      </c>
      <c r="B3226" s="477"/>
      <c r="C3226" s="477"/>
      <c r="D3226" s="478"/>
      <c r="E3226" s="8" t="s">
        <v>351</v>
      </c>
      <c r="F3226" s="8" t="s">
        <v>352</v>
      </c>
      <c r="G3226" s="8" t="s">
        <v>9</v>
      </c>
      <c r="H3226" s="8" t="s">
        <v>10</v>
      </c>
      <c r="I3226" s="8" t="s">
        <v>478</v>
      </c>
    </row>
    <row r="3227" spans="1:9" ht="15">
      <c r="A3227" s="474" t="s">
        <v>32</v>
      </c>
      <c r="B3227" s="475"/>
      <c r="C3227" s="475"/>
      <c r="D3227" s="476"/>
      <c r="E3227" s="34">
        <v>114076.72</v>
      </c>
      <c r="F3227" s="41">
        <f>E3227</f>
        <v>114076.72</v>
      </c>
      <c r="G3227" s="83">
        <v>265</v>
      </c>
      <c r="H3227" s="71">
        <v>41817</v>
      </c>
      <c r="I3227" s="69" t="s">
        <v>26</v>
      </c>
    </row>
    <row r="3228" spans="1:9" ht="15">
      <c r="A3228" s="98" t="s">
        <v>13</v>
      </c>
      <c r="B3228" s="99"/>
      <c r="C3228" s="99"/>
      <c r="D3228" s="100"/>
      <c r="E3228" s="43">
        <v>116372.44</v>
      </c>
      <c r="F3228" s="74"/>
      <c r="G3228" s="72"/>
      <c r="H3228" s="73"/>
      <c r="I3228" s="72"/>
    </row>
    <row r="3229" spans="1:9" ht="15">
      <c r="A3229" s="367" t="s">
        <v>156</v>
      </c>
      <c r="B3229" s="368"/>
      <c r="C3229" s="368"/>
      <c r="D3229" s="369"/>
      <c r="E3229" s="9">
        <v>123998.2</v>
      </c>
      <c r="F3229" s="160"/>
      <c r="G3229" s="15"/>
      <c r="H3229" s="15"/>
      <c r="I3229" s="15"/>
    </row>
    <row r="3230" spans="5:6" ht="15">
      <c r="E3230" s="18" t="s">
        <v>11</v>
      </c>
      <c r="F3230" s="19">
        <f>SUM(F3227:F3229)</f>
        <v>114076.72</v>
      </c>
    </row>
    <row r="3231" spans="4:6" ht="15">
      <c r="D3231" s="32"/>
      <c r="E3231" s="33"/>
      <c r="F3231" s="33"/>
    </row>
    <row r="3232" spans="4:6" ht="15">
      <c r="D3232" s="32"/>
      <c r="E3232" s="33"/>
      <c r="F3232" s="33"/>
    </row>
    <row r="3233" spans="4:6" s="199" customFormat="1" ht="15">
      <c r="D3233" s="222"/>
      <c r="E3233" s="223"/>
      <c r="F3233" s="223"/>
    </row>
    <row r="3234" spans="1:9" ht="15" customHeight="1">
      <c r="A3234" s="2" t="s">
        <v>0</v>
      </c>
      <c r="B3234" s="367" t="s">
        <v>24</v>
      </c>
      <c r="C3234" s="368"/>
      <c r="D3234" s="368"/>
      <c r="E3234" s="368"/>
      <c r="F3234" s="368"/>
      <c r="G3234" s="368"/>
      <c r="H3234" s="368"/>
      <c r="I3234" s="369"/>
    </row>
    <row r="3236" spans="1:9" ht="15" customHeight="1">
      <c r="A3236" s="27" t="s">
        <v>2</v>
      </c>
      <c r="B3236" s="4"/>
      <c r="C3236" s="472" t="s">
        <v>43</v>
      </c>
      <c r="D3236" s="473"/>
      <c r="E3236" s="27" t="s">
        <v>3</v>
      </c>
      <c r="F3236" s="57"/>
      <c r="G3236" s="7"/>
      <c r="H3236" s="472" t="s">
        <v>43</v>
      </c>
      <c r="I3236" s="473"/>
    </row>
    <row r="3238" spans="1:9" ht="15">
      <c r="A3238" s="3" t="s">
        <v>4</v>
      </c>
      <c r="B3238" s="7"/>
      <c r="C3238" s="5" t="s">
        <v>5</v>
      </c>
      <c r="D3238" s="6"/>
      <c r="E3238" s="3" t="s">
        <v>6</v>
      </c>
      <c r="F3238" s="56"/>
      <c r="G3238" s="4"/>
      <c r="H3238" s="98" t="s">
        <v>5</v>
      </c>
      <c r="I3238" s="100"/>
    </row>
    <row r="3240" spans="1:9" ht="15">
      <c r="A3240" s="3" t="s">
        <v>350</v>
      </c>
      <c r="B3240" s="7"/>
      <c r="C3240" s="5" t="s">
        <v>353</v>
      </c>
      <c r="D3240" s="6"/>
      <c r="E3240" s="3" t="s">
        <v>7</v>
      </c>
      <c r="F3240" s="56"/>
      <c r="G3240" s="4"/>
      <c r="H3240" s="98" t="s">
        <v>5</v>
      </c>
      <c r="I3240" s="100"/>
    </row>
    <row r="3242" spans="1:9" ht="15">
      <c r="A3242" s="355" t="s">
        <v>8</v>
      </c>
      <c r="B3242" s="477"/>
      <c r="C3242" s="477"/>
      <c r="D3242" s="478"/>
      <c r="E3242" s="8" t="s">
        <v>351</v>
      </c>
      <c r="F3242" s="8" t="s">
        <v>352</v>
      </c>
      <c r="G3242" s="8" t="s">
        <v>9</v>
      </c>
      <c r="H3242" s="8" t="s">
        <v>10</v>
      </c>
      <c r="I3242" s="8" t="s">
        <v>478</v>
      </c>
    </row>
    <row r="3243" spans="1:9" ht="14.25" customHeight="1">
      <c r="A3243" s="474" t="s">
        <v>25</v>
      </c>
      <c r="B3243" s="475"/>
      <c r="C3243" s="475"/>
      <c r="D3243" s="476"/>
      <c r="E3243" s="34">
        <v>330704.4</v>
      </c>
      <c r="F3243" s="87">
        <f>E3243</f>
        <v>330704.4</v>
      </c>
      <c r="G3243" s="83">
        <v>266</v>
      </c>
      <c r="H3243" s="71">
        <v>41817</v>
      </c>
      <c r="I3243" s="69" t="s">
        <v>194</v>
      </c>
    </row>
    <row r="3244" spans="1:9" ht="15">
      <c r="A3244" s="98" t="s">
        <v>174</v>
      </c>
      <c r="B3244" s="99"/>
      <c r="C3244" s="99"/>
      <c r="D3244" s="100"/>
      <c r="E3244" s="43">
        <v>347239.62</v>
      </c>
      <c r="F3244" s="74"/>
      <c r="G3244" s="72"/>
      <c r="H3244" s="73"/>
      <c r="I3244" s="72"/>
    </row>
    <row r="3245" spans="1:9" ht="14.25" customHeight="1">
      <c r="A3245" s="367" t="s">
        <v>77</v>
      </c>
      <c r="B3245" s="368"/>
      <c r="C3245" s="368"/>
      <c r="D3245" s="369"/>
      <c r="E3245" s="9">
        <v>357160.76</v>
      </c>
      <c r="F3245" s="160"/>
      <c r="G3245" s="15"/>
      <c r="H3245" s="15"/>
      <c r="I3245" s="15"/>
    </row>
    <row r="3246" spans="5:6" ht="15">
      <c r="E3246" s="18" t="s">
        <v>11</v>
      </c>
      <c r="F3246" s="19">
        <f>SUM(F3243:F3245)</f>
        <v>330704.4</v>
      </c>
    </row>
    <row r="3247" spans="4:6" ht="15">
      <c r="D3247" s="32"/>
      <c r="E3247" s="263"/>
      <c r="F3247" s="263"/>
    </row>
    <row r="3248" spans="4:6" s="199" customFormat="1" ht="15">
      <c r="D3248" s="222"/>
      <c r="E3248" s="223"/>
      <c r="F3248" s="223"/>
    </row>
    <row r="3249" spans="1:9" ht="15">
      <c r="A3249" s="2" t="s">
        <v>0</v>
      </c>
      <c r="B3249" s="367" t="s">
        <v>132</v>
      </c>
      <c r="C3249" s="368"/>
      <c r="D3249" s="368"/>
      <c r="E3249" s="368"/>
      <c r="F3249" s="368"/>
      <c r="G3249" s="368"/>
      <c r="H3249" s="368"/>
      <c r="I3249" s="369"/>
    </row>
    <row r="3251" spans="1:9" ht="14.25" customHeight="1">
      <c r="A3251" s="27" t="s">
        <v>2</v>
      </c>
      <c r="B3251" s="4"/>
      <c r="C3251" s="472" t="s">
        <v>131</v>
      </c>
      <c r="D3251" s="473"/>
      <c r="E3251" s="27" t="s">
        <v>3</v>
      </c>
      <c r="F3251" s="57"/>
      <c r="G3251" s="7"/>
      <c r="H3251" s="472" t="s">
        <v>131</v>
      </c>
      <c r="I3251" s="473"/>
    </row>
    <row r="3253" spans="1:9" ht="15">
      <c r="A3253" s="3" t="s">
        <v>4</v>
      </c>
      <c r="B3253" s="7"/>
      <c r="C3253" s="5" t="s">
        <v>5</v>
      </c>
      <c r="D3253" s="6"/>
      <c r="E3253" s="3" t="s">
        <v>6</v>
      </c>
      <c r="F3253" s="56"/>
      <c r="G3253" s="4"/>
      <c r="H3253" s="98" t="s">
        <v>5</v>
      </c>
      <c r="I3253" s="100"/>
    </row>
    <row r="3255" spans="1:9" ht="15">
      <c r="A3255" s="3" t="s">
        <v>350</v>
      </c>
      <c r="B3255" s="7"/>
      <c r="C3255" s="5" t="s">
        <v>353</v>
      </c>
      <c r="D3255" s="6"/>
      <c r="E3255" s="3" t="s">
        <v>7</v>
      </c>
      <c r="F3255" s="56"/>
      <c r="G3255" s="4"/>
      <c r="H3255" s="98" t="s">
        <v>5</v>
      </c>
      <c r="I3255" s="100"/>
    </row>
    <row r="3257" spans="1:9" ht="15">
      <c r="A3257" s="355" t="s">
        <v>8</v>
      </c>
      <c r="B3257" s="477"/>
      <c r="C3257" s="477"/>
      <c r="D3257" s="478"/>
      <c r="E3257" s="8" t="s">
        <v>351</v>
      </c>
      <c r="F3257" s="8" t="s">
        <v>352</v>
      </c>
      <c r="G3257" s="8" t="s">
        <v>9</v>
      </c>
      <c r="H3257" s="8" t="s">
        <v>10</v>
      </c>
      <c r="I3257" s="8" t="s">
        <v>478</v>
      </c>
    </row>
    <row r="3258" spans="1:9" ht="15" customHeight="1">
      <c r="A3258" s="474" t="s">
        <v>130</v>
      </c>
      <c r="B3258" s="475"/>
      <c r="C3258" s="475"/>
      <c r="D3258" s="476"/>
      <c r="E3258" s="34">
        <v>17500</v>
      </c>
      <c r="F3258" s="34">
        <f>E3258</f>
        <v>17500</v>
      </c>
      <c r="G3258" s="31">
        <v>267</v>
      </c>
      <c r="H3258" s="11">
        <v>41817</v>
      </c>
      <c r="I3258" s="9" t="s">
        <v>14</v>
      </c>
    </row>
    <row r="3259" spans="5:6" ht="15">
      <c r="E3259" s="18" t="s">
        <v>11</v>
      </c>
      <c r="F3259" s="19">
        <f>SUM(F3258:F3258)</f>
        <v>17500</v>
      </c>
    </row>
    <row r="3260" spans="4:6" ht="15">
      <c r="D3260" s="32"/>
      <c r="E3260" s="33"/>
      <c r="F3260" s="33"/>
    </row>
    <row r="3261" spans="4:6" ht="15">
      <c r="D3261" s="32"/>
      <c r="E3261" s="33"/>
      <c r="F3261" s="33"/>
    </row>
    <row r="3262" spans="1:9" ht="15">
      <c r="A3262" s="2" t="s">
        <v>0</v>
      </c>
      <c r="B3262" s="367" t="s">
        <v>186</v>
      </c>
      <c r="C3262" s="368"/>
      <c r="D3262" s="368"/>
      <c r="E3262" s="368"/>
      <c r="F3262" s="368"/>
      <c r="G3262" s="368"/>
      <c r="H3262" s="368"/>
      <c r="I3262" s="369"/>
    </row>
    <row r="3264" spans="1:9" ht="15" customHeight="1">
      <c r="A3264" s="27" t="s">
        <v>2</v>
      </c>
      <c r="B3264" s="4"/>
      <c r="C3264" s="472" t="s">
        <v>20</v>
      </c>
      <c r="D3264" s="473"/>
      <c r="E3264" s="27" t="s">
        <v>3</v>
      </c>
      <c r="F3264" s="57"/>
      <c r="G3264" s="7"/>
      <c r="H3264" s="472" t="s">
        <v>20</v>
      </c>
      <c r="I3264" s="473"/>
    </row>
    <row r="3266" spans="1:9" ht="15">
      <c r="A3266" s="3" t="s">
        <v>4</v>
      </c>
      <c r="B3266" s="7"/>
      <c r="C3266" s="5" t="s">
        <v>5</v>
      </c>
      <c r="D3266" s="6"/>
      <c r="E3266" s="3" t="s">
        <v>6</v>
      </c>
      <c r="F3266" s="56"/>
      <c r="G3266" s="4"/>
      <c r="H3266" s="98" t="s">
        <v>5</v>
      </c>
      <c r="I3266" s="100"/>
    </row>
    <row r="3268" spans="1:9" ht="15">
      <c r="A3268" s="3" t="s">
        <v>350</v>
      </c>
      <c r="B3268" s="7"/>
      <c r="C3268" s="5" t="s">
        <v>353</v>
      </c>
      <c r="D3268" s="6"/>
      <c r="E3268" s="3" t="s">
        <v>7</v>
      </c>
      <c r="F3268" s="56"/>
      <c r="G3268" s="4"/>
      <c r="H3268" s="98" t="s">
        <v>5</v>
      </c>
      <c r="I3268" s="100"/>
    </row>
    <row r="3270" spans="1:9" ht="15">
      <c r="A3270" s="355" t="s">
        <v>8</v>
      </c>
      <c r="B3270" s="477"/>
      <c r="C3270" s="477"/>
      <c r="D3270" s="478"/>
      <c r="E3270" s="8" t="s">
        <v>351</v>
      </c>
      <c r="F3270" s="8" t="s">
        <v>352</v>
      </c>
      <c r="G3270" s="8" t="s">
        <v>9</v>
      </c>
      <c r="H3270" s="8" t="s">
        <v>10</v>
      </c>
      <c r="I3270" s="8" t="s">
        <v>478</v>
      </c>
    </row>
    <row r="3271" spans="1:9" ht="14.25" customHeight="1">
      <c r="A3271" s="474" t="s">
        <v>168</v>
      </c>
      <c r="B3271" s="475"/>
      <c r="C3271" s="475"/>
      <c r="D3271" s="476"/>
      <c r="E3271" s="34">
        <v>58870</v>
      </c>
      <c r="F3271" s="87">
        <f>E3271</f>
        <v>58870</v>
      </c>
      <c r="G3271" s="83">
        <v>268</v>
      </c>
      <c r="H3271" s="71">
        <v>41817</v>
      </c>
      <c r="I3271" s="69" t="s">
        <v>74</v>
      </c>
    </row>
    <row r="3272" spans="1:9" ht="15">
      <c r="A3272" s="98" t="s">
        <v>348</v>
      </c>
      <c r="B3272" s="99"/>
      <c r="C3272" s="99"/>
      <c r="D3272" s="100"/>
      <c r="E3272" s="43">
        <v>61813.5</v>
      </c>
      <c r="F3272" s="74"/>
      <c r="G3272" s="72"/>
      <c r="H3272" s="73"/>
      <c r="I3272" s="72"/>
    </row>
    <row r="3273" spans="1:9" ht="14.25" customHeight="1">
      <c r="A3273" s="367" t="s">
        <v>154</v>
      </c>
      <c r="B3273" s="368"/>
      <c r="C3273" s="368"/>
      <c r="D3273" s="369"/>
      <c r="E3273" s="9">
        <v>64757</v>
      </c>
      <c r="F3273" s="160"/>
      <c r="G3273" s="15"/>
      <c r="H3273" s="15"/>
      <c r="I3273" s="15"/>
    </row>
    <row r="3274" spans="5:6" ht="15">
      <c r="E3274" s="18" t="s">
        <v>11</v>
      </c>
      <c r="F3274" s="19">
        <f>SUM(F3271:F3273)</f>
        <v>58870</v>
      </c>
    </row>
    <row r="3275" spans="4:6" ht="15">
      <c r="D3275" s="32"/>
      <c r="E3275" s="33"/>
      <c r="F3275" s="33"/>
    </row>
    <row r="3276" spans="1:9" ht="15">
      <c r="A3276" s="2" t="s">
        <v>0</v>
      </c>
      <c r="B3276" s="367" t="s">
        <v>186</v>
      </c>
      <c r="C3276" s="368"/>
      <c r="D3276" s="368"/>
      <c r="E3276" s="368"/>
      <c r="F3276" s="368"/>
      <c r="G3276" s="368"/>
      <c r="H3276" s="368"/>
      <c r="I3276" s="369"/>
    </row>
    <row r="3278" spans="1:9" ht="14.25" customHeight="1">
      <c r="A3278" s="27" t="s">
        <v>2</v>
      </c>
      <c r="B3278" s="4"/>
      <c r="C3278" s="472" t="s">
        <v>183</v>
      </c>
      <c r="D3278" s="473"/>
      <c r="E3278" s="27" t="s">
        <v>3</v>
      </c>
      <c r="F3278" s="57"/>
      <c r="G3278" s="7"/>
      <c r="H3278" s="472" t="s">
        <v>183</v>
      </c>
      <c r="I3278" s="473"/>
    </row>
    <row r="3280" spans="1:9" ht="15">
      <c r="A3280" s="3" t="s">
        <v>4</v>
      </c>
      <c r="B3280" s="7"/>
      <c r="C3280" s="5" t="s">
        <v>5</v>
      </c>
      <c r="D3280" s="6"/>
      <c r="E3280" s="3" t="s">
        <v>6</v>
      </c>
      <c r="F3280" s="56"/>
      <c r="G3280" s="4"/>
      <c r="H3280" s="98" t="s">
        <v>5</v>
      </c>
      <c r="I3280" s="100"/>
    </row>
    <row r="3282" spans="1:9" ht="15">
      <c r="A3282" s="3" t="s">
        <v>350</v>
      </c>
      <c r="B3282" s="7"/>
      <c r="C3282" s="5" t="s">
        <v>353</v>
      </c>
      <c r="D3282" s="6"/>
      <c r="E3282" s="3" t="s">
        <v>7</v>
      </c>
      <c r="F3282" s="56"/>
      <c r="G3282" s="4"/>
      <c r="H3282" s="98" t="s">
        <v>5</v>
      </c>
      <c r="I3282" s="100"/>
    </row>
    <row r="3284" spans="1:9" ht="15">
      <c r="A3284" s="355" t="s">
        <v>8</v>
      </c>
      <c r="B3284" s="477"/>
      <c r="C3284" s="477"/>
      <c r="D3284" s="478"/>
      <c r="E3284" s="8" t="s">
        <v>351</v>
      </c>
      <c r="F3284" s="8" t="s">
        <v>352</v>
      </c>
      <c r="G3284" s="8" t="s">
        <v>9</v>
      </c>
      <c r="H3284" s="8" t="s">
        <v>10</v>
      </c>
      <c r="I3284" s="8" t="s">
        <v>478</v>
      </c>
    </row>
    <row r="3285" spans="1:9" ht="14.25" customHeight="1">
      <c r="A3285" s="474" t="s">
        <v>168</v>
      </c>
      <c r="B3285" s="475"/>
      <c r="C3285" s="475"/>
      <c r="D3285" s="476"/>
      <c r="E3285" s="35">
        <v>37410</v>
      </c>
      <c r="F3285" s="82">
        <f>E3285</f>
        <v>37410</v>
      </c>
      <c r="G3285" s="83">
        <v>269</v>
      </c>
      <c r="H3285" s="71">
        <v>41820</v>
      </c>
      <c r="I3285" s="69" t="s">
        <v>187</v>
      </c>
    </row>
    <row r="3286" spans="1:9" ht="15">
      <c r="A3286" s="98" t="s">
        <v>188</v>
      </c>
      <c r="B3286" s="99"/>
      <c r="C3286" s="99"/>
      <c r="D3286" s="100"/>
      <c r="E3286" s="43">
        <v>40402.8</v>
      </c>
      <c r="F3286" s="74"/>
      <c r="G3286" s="72"/>
      <c r="H3286" s="73"/>
      <c r="I3286" s="72"/>
    </row>
    <row r="3287" spans="1:9" ht="14.25" customHeight="1">
      <c r="A3287" s="440" t="s">
        <v>189</v>
      </c>
      <c r="B3287" s="441"/>
      <c r="C3287" s="441"/>
      <c r="D3287" s="442"/>
      <c r="E3287" s="9">
        <v>41899.2</v>
      </c>
      <c r="F3287" s="160"/>
      <c r="G3287" s="15"/>
      <c r="H3287" s="15"/>
      <c r="I3287" s="15"/>
    </row>
    <row r="3288" spans="5:6" ht="15">
      <c r="E3288" s="18" t="s">
        <v>11</v>
      </c>
      <c r="F3288" s="19">
        <f>SUM(F3285:F3287)</f>
        <v>37410</v>
      </c>
    </row>
    <row r="3290" s="199" customFormat="1" ht="15"/>
    <row r="3291" spans="1:9" ht="15">
      <c r="A3291" s="2" t="s">
        <v>0</v>
      </c>
      <c r="B3291" s="367" t="s">
        <v>27</v>
      </c>
      <c r="C3291" s="368"/>
      <c r="D3291" s="368"/>
      <c r="E3291" s="368"/>
      <c r="F3291" s="368"/>
      <c r="G3291" s="368"/>
      <c r="H3291" s="368"/>
      <c r="I3291" s="369"/>
    </row>
    <row r="3293" spans="1:9" ht="15">
      <c r="A3293" s="3" t="s">
        <v>2</v>
      </c>
      <c r="B3293" s="4"/>
      <c r="C3293" s="5" t="s">
        <v>20</v>
      </c>
      <c r="D3293" s="6"/>
      <c r="E3293" s="3" t="s">
        <v>3</v>
      </c>
      <c r="F3293" s="56"/>
      <c r="G3293" s="7"/>
      <c r="H3293" s="353" t="s">
        <v>20</v>
      </c>
      <c r="I3293" s="354"/>
    </row>
    <row r="3294" ht="14.25" customHeight="1"/>
    <row r="3295" spans="1:9" ht="14.25" customHeight="1">
      <c r="A3295" s="3" t="s">
        <v>4</v>
      </c>
      <c r="B3295" s="7"/>
      <c r="C3295" s="5" t="s">
        <v>5</v>
      </c>
      <c r="D3295" s="6"/>
      <c r="E3295" s="3" t="s">
        <v>6</v>
      </c>
      <c r="F3295" s="56"/>
      <c r="G3295" s="4"/>
      <c r="H3295" s="353" t="s">
        <v>5</v>
      </c>
      <c r="I3295" s="354"/>
    </row>
    <row r="3296" ht="14.25" customHeight="1"/>
    <row r="3297" spans="1:9" ht="14.25" customHeight="1">
      <c r="A3297" s="3" t="s">
        <v>350</v>
      </c>
      <c r="B3297" s="7"/>
      <c r="C3297" s="5" t="s">
        <v>353</v>
      </c>
      <c r="D3297" s="6"/>
      <c r="E3297" s="3" t="s">
        <v>7</v>
      </c>
      <c r="F3297" s="56"/>
      <c r="G3297" s="4"/>
      <c r="H3297" s="353" t="s">
        <v>5</v>
      </c>
      <c r="I3297" s="354"/>
    </row>
    <row r="3299" spans="1:9" ht="15">
      <c r="A3299" s="355" t="s">
        <v>8</v>
      </c>
      <c r="B3299" s="356"/>
      <c r="C3299" s="356"/>
      <c r="D3299" s="357"/>
      <c r="E3299" s="8" t="s">
        <v>351</v>
      </c>
      <c r="F3299" s="8" t="s">
        <v>352</v>
      </c>
      <c r="G3299" s="8" t="s">
        <v>9</v>
      </c>
      <c r="H3299" s="8" t="s">
        <v>10</v>
      </c>
      <c r="I3299" s="8" t="s">
        <v>478</v>
      </c>
    </row>
    <row r="3300" spans="1:9" ht="15">
      <c r="A3300" s="440" t="s">
        <v>267</v>
      </c>
      <c r="B3300" s="441"/>
      <c r="C3300" s="441"/>
      <c r="D3300" s="442"/>
      <c r="E3300" s="9">
        <v>50268.6</v>
      </c>
      <c r="F3300" s="9">
        <v>50268.6</v>
      </c>
      <c r="G3300" s="10">
        <v>271</v>
      </c>
      <c r="H3300" s="11">
        <v>41821</v>
      </c>
      <c r="I3300" s="9" t="s">
        <v>73</v>
      </c>
    </row>
    <row r="3301" spans="1:9" ht="15">
      <c r="A3301" s="12" t="s">
        <v>64</v>
      </c>
      <c r="B3301" s="13"/>
      <c r="C3301" s="13"/>
      <c r="D3301" s="14"/>
      <c r="E3301" s="9">
        <v>54290.09</v>
      </c>
      <c r="F3301" s="74"/>
      <c r="G3301" s="15"/>
      <c r="H3301" s="53"/>
      <c r="I3301" s="15"/>
    </row>
    <row r="3302" spans="1:9" ht="15">
      <c r="A3302" s="440" t="s">
        <v>268</v>
      </c>
      <c r="B3302" s="441"/>
      <c r="C3302" s="441"/>
      <c r="D3302" s="442"/>
      <c r="E3302" s="9">
        <v>55295.46</v>
      </c>
      <c r="F3302" s="160"/>
      <c r="G3302" s="15"/>
      <c r="H3302" s="15"/>
      <c r="I3302" s="15"/>
    </row>
    <row r="3303" spans="1:6" ht="15">
      <c r="A3303" s="17"/>
      <c r="B3303" s="17"/>
      <c r="C3303" s="17"/>
      <c r="E3303" s="18" t="s">
        <v>11</v>
      </c>
      <c r="F3303" s="51">
        <f>SUM(E3300)</f>
        <v>50268.6</v>
      </c>
    </row>
    <row r="3305" spans="1:9" ht="15">
      <c r="A3305" s="2" t="s">
        <v>0</v>
      </c>
      <c r="B3305" s="367" t="s">
        <v>271</v>
      </c>
      <c r="C3305" s="368"/>
      <c r="D3305" s="368"/>
      <c r="E3305" s="368"/>
      <c r="F3305" s="368"/>
      <c r="G3305" s="368"/>
      <c r="H3305" s="368"/>
      <c r="I3305" s="369"/>
    </row>
    <row r="3307" spans="1:9" ht="15">
      <c r="A3307" s="3" t="s">
        <v>2</v>
      </c>
      <c r="B3307" s="4"/>
      <c r="C3307" s="5" t="s">
        <v>20</v>
      </c>
      <c r="D3307" s="6"/>
      <c r="E3307" s="3" t="s">
        <v>3</v>
      </c>
      <c r="F3307" s="56"/>
      <c r="G3307" s="7"/>
      <c r="H3307" s="353" t="s">
        <v>20</v>
      </c>
      <c r="I3307" s="354"/>
    </row>
    <row r="3308" ht="14.25" customHeight="1"/>
    <row r="3309" spans="1:9" ht="14.25" customHeight="1">
      <c r="A3309" s="3" t="s">
        <v>4</v>
      </c>
      <c r="B3309" s="7"/>
      <c r="C3309" s="5" t="s">
        <v>5</v>
      </c>
      <c r="D3309" s="6"/>
      <c r="E3309" s="3" t="s">
        <v>6</v>
      </c>
      <c r="F3309" s="56"/>
      <c r="G3309" s="4"/>
      <c r="H3309" s="353" t="s">
        <v>5</v>
      </c>
      <c r="I3309" s="354"/>
    </row>
    <row r="3310" ht="14.25" customHeight="1"/>
    <row r="3311" spans="1:9" ht="15">
      <c r="A3311" s="3" t="s">
        <v>350</v>
      </c>
      <c r="B3311" s="7"/>
      <c r="C3311" s="5" t="s">
        <v>353</v>
      </c>
      <c r="D3311" s="6"/>
      <c r="E3311" s="3" t="s">
        <v>7</v>
      </c>
      <c r="F3311" s="56"/>
      <c r="G3311" s="4"/>
      <c r="H3311" s="353" t="s">
        <v>5</v>
      </c>
      <c r="I3311" s="354"/>
    </row>
    <row r="3313" spans="1:9" ht="14.25" customHeight="1">
      <c r="A3313" s="355" t="s">
        <v>8</v>
      </c>
      <c r="B3313" s="356"/>
      <c r="C3313" s="356"/>
      <c r="D3313" s="357"/>
      <c r="E3313" s="8" t="s">
        <v>351</v>
      </c>
      <c r="F3313" s="8" t="s">
        <v>352</v>
      </c>
      <c r="G3313" s="8" t="s">
        <v>9</v>
      </c>
      <c r="H3313" s="8" t="s">
        <v>10</v>
      </c>
      <c r="I3313" s="8" t="s">
        <v>478</v>
      </c>
    </row>
    <row r="3314" spans="1:9" ht="15">
      <c r="A3314" s="440" t="s">
        <v>272</v>
      </c>
      <c r="B3314" s="441"/>
      <c r="C3314" s="441"/>
      <c r="D3314" s="442"/>
      <c r="E3314" s="9">
        <v>44080</v>
      </c>
      <c r="F3314" s="9">
        <v>44080</v>
      </c>
      <c r="G3314" s="10">
        <v>272</v>
      </c>
      <c r="H3314" s="11">
        <v>38170</v>
      </c>
      <c r="I3314" s="9" t="s">
        <v>14</v>
      </c>
    </row>
    <row r="3315" spans="1:9" ht="15">
      <c r="A3315" s="353" t="s">
        <v>212</v>
      </c>
      <c r="B3315" s="390"/>
      <c r="C3315" s="390"/>
      <c r="D3315" s="354"/>
      <c r="E3315" s="9">
        <v>57424.64</v>
      </c>
      <c r="F3315" s="74"/>
      <c r="G3315" s="15"/>
      <c r="H3315" s="53"/>
      <c r="I3315" s="15"/>
    </row>
    <row r="3316" spans="1:9" ht="15">
      <c r="A3316" s="440" t="s">
        <v>273</v>
      </c>
      <c r="B3316" s="441"/>
      <c r="C3316" s="441"/>
      <c r="D3316" s="442"/>
      <c r="E3316" s="9">
        <v>59147.38</v>
      </c>
      <c r="F3316" s="160"/>
      <c r="G3316" s="15"/>
      <c r="H3316" s="15"/>
      <c r="I3316" s="15"/>
    </row>
    <row r="3317" spans="1:6" ht="15">
      <c r="A3317" s="17"/>
      <c r="B3317" s="17"/>
      <c r="C3317" s="17"/>
      <c r="E3317" s="18" t="s">
        <v>11</v>
      </c>
      <c r="F3317" s="51">
        <f>SUM(E3314)</f>
        <v>44080</v>
      </c>
    </row>
    <row r="3318" spans="1:9" ht="15">
      <c r="A3318" s="2" t="s">
        <v>0</v>
      </c>
      <c r="B3318" s="367" t="s">
        <v>277</v>
      </c>
      <c r="C3318" s="368"/>
      <c r="D3318" s="368"/>
      <c r="E3318" s="368"/>
      <c r="F3318" s="368"/>
      <c r="G3318" s="368"/>
      <c r="H3318" s="368"/>
      <c r="I3318" s="369"/>
    </row>
    <row r="3320" spans="1:9" ht="14.25" customHeight="1">
      <c r="A3320" s="3" t="s">
        <v>2</v>
      </c>
      <c r="B3320" s="4"/>
      <c r="C3320" s="5" t="s">
        <v>279</v>
      </c>
      <c r="D3320" s="6"/>
      <c r="E3320" s="3" t="s">
        <v>3</v>
      </c>
      <c r="F3320" s="56"/>
      <c r="G3320" s="7"/>
      <c r="H3320" s="353" t="s">
        <v>279</v>
      </c>
      <c r="I3320" s="354"/>
    </row>
    <row r="3321" ht="14.25" customHeight="1"/>
    <row r="3322" spans="1:9" ht="14.25" customHeight="1">
      <c r="A3322" s="3" t="s">
        <v>4</v>
      </c>
      <c r="B3322" s="7"/>
      <c r="C3322" s="5" t="s">
        <v>5</v>
      </c>
      <c r="D3322" s="6"/>
      <c r="E3322" s="3" t="s">
        <v>6</v>
      </c>
      <c r="F3322" s="56"/>
      <c r="G3322" s="4"/>
      <c r="H3322" s="353" t="s">
        <v>5</v>
      </c>
      <c r="I3322" s="354"/>
    </row>
    <row r="3324" spans="1:9" ht="15">
      <c r="A3324" s="3" t="s">
        <v>350</v>
      </c>
      <c r="B3324" s="7"/>
      <c r="C3324" s="5" t="s">
        <v>353</v>
      </c>
      <c r="D3324" s="6"/>
      <c r="E3324" s="3" t="s">
        <v>7</v>
      </c>
      <c r="F3324" s="56"/>
      <c r="G3324" s="4"/>
      <c r="H3324" s="353" t="s">
        <v>5</v>
      </c>
      <c r="I3324" s="354"/>
    </row>
    <row r="3326" spans="1:9" ht="15">
      <c r="A3326" s="355" t="s">
        <v>8</v>
      </c>
      <c r="B3326" s="356"/>
      <c r="C3326" s="356"/>
      <c r="D3326" s="357"/>
      <c r="E3326" s="8" t="s">
        <v>351</v>
      </c>
      <c r="F3326" s="8" t="s">
        <v>352</v>
      </c>
      <c r="G3326" s="8" t="s">
        <v>9</v>
      </c>
      <c r="H3326" s="8" t="s">
        <v>10</v>
      </c>
      <c r="I3326" s="8" t="s">
        <v>478</v>
      </c>
    </row>
    <row r="3327" spans="1:9" ht="15">
      <c r="A3327" s="440" t="s">
        <v>276</v>
      </c>
      <c r="B3327" s="441"/>
      <c r="C3327" s="441"/>
      <c r="D3327" s="442"/>
      <c r="E3327" s="9">
        <v>7755.16</v>
      </c>
      <c r="F3327" s="9">
        <v>7755.16</v>
      </c>
      <c r="G3327" s="10">
        <v>273</v>
      </c>
      <c r="H3327" s="11">
        <v>41822</v>
      </c>
      <c r="I3327" s="9" t="s">
        <v>14</v>
      </c>
    </row>
    <row r="3328" spans="1:6" ht="15">
      <c r="A3328" s="17"/>
      <c r="B3328" s="17"/>
      <c r="C3328" s="17"/>
      <c r="E3328" s="18" t="s">
        <v>11</v>
      </c>
      <c r="F3328" s="51">
        <f>SUM(E3327)</f>
        <v>7755.16</v>
      </c>
    </row>
    <row r="3330" s="199" customFormat="1" ht="15"/>
    <row r="3331" spans="1:9" ht="15">
      <c r="A3331" s="2" t="s">
        <v>0</v>
      </c>
      <c r="B3331" s="367" t="s">
        <v>277</v>
      </c>
      <c r="C3331" s="368"/>
      <c r="D3331" s="368"/>
      <c r="E3331" s="368"/>
      <c r="F3331" s="368"/>
      <c r="G3331" s="368"/>
      <c r="H3331" s="368"/>
      <c r="I3331" s="369"/>
    </row>
    <row r="3333" spans="1:9" ht="14.25" customHeight="1">
      <c r="A3333" s="3" t="s">
        <v>2</v>
      </c>
      <c r="B3333" s="4"/>
      <c r="C3333" s="5" t="s">
        <v>18</v>
      </c>
      <c r="D3333" s="6"/>
      <c r="E3333" s="3" t="s">
        <v>3</v>
      </c>
      <c r="F3333" s="56"/>
      <c r="G3333" s="7"/>
      <c r="H3333" s="353" t="s">
        <v>18</v>
      </c>
      <c r="I3333" s="354"/>
    </row>
    <row r="3335" spans="1:9" ht="15">
      <c r="A3335" s="3" t="s">
        <v>4</v>
      </c>
      <c r="B3335" s="7"/>
      <c r="C3335" s="5" t="s">
        <v>5</v>
      </c>
      <c r="D3335" s="6"/>
      <c r="E3335" s="3" t="s">
        <v>6</v>
      </c>
      <c r="F3335" s="56"/>
      <c r="G3335" s="4"/>
      <c r="H3335" s="353" t="s">
        <v>5</v>
      </c>
      <c r="I3335" s="354"/>
    </row>
    <row r="3337" spans="1:9" ht="14.25" customHeight="1">
      <c r="A3337" s="3" t="s">
        <v>350</v>
      </c>
      <c r="B3337" s="7"/>
      <c r="C3337" s="5" t="s">
        <v>353</v>
      </c>
      <c r="D3337" s="6"/>
      <c r="E3337" s="3" t="s">
        <v>7</v>
      </c>
      <c r="F3337" s="56"/>
      <c r="G3337" s="4"/>
      <c r="H3337" s="353" t="s">
        <v>5</v>
      </c>
      <c r="I3337" s="354"/>
    </row>
    <row r="3339" spans="1:9" ht="15">
      <c r="A3339" s="355" t="s">
        <v>8</v>
      </c>
      <c r="B3339" s="356"/>
      <c r="C3339" s="356"/>
      <c r="D3339" s="357"/>
      <c r="E3339" s="8" t="s">
        <v>351</v>
      </c>
      <c r="F3339" s="8" t="s">
        <v>352</v>
      </c>
      <c r="G3339" s="8" t="s">
        <v>9</v>
      </c>
      <c r="H3339" s="8" t="s">
        <v>10</v>
      </c>
      <c r="I3339" s="8" t="s">
        <v>478</v>
      </c>
    </row>
    <row r="3340" spans="1:9" ht="15">
      <c r="A3340" s="440" t="s">
        <v>276</v>
      </c>
      <c r="B3340" s="441"/>
      <c r="C3340" s="441"/>
      <c r="D3340" s="442"/>
      <c r="E3340" s="9">
        <v>2424.4</v>
      </c>
      <c r="F3340" s="9">
        <v>2424.4</v>
      </c>
      <c r="G3340" s="10">
        <v>275</v>
      </c>
      <c r="H3340" s="11">
        <v>41822</v>
      </c>
      <c r="I3340" s="9" t="s">
        <v>14</v>
      </c>
    </row>
    <row r="3341" spans="1:6" ht="15">
      <c r="A3341" s="17"/>
      <c r="B3341" s="17"/>
      <c r="C3341" s="17"/>
      <c r="E3341" s="18" t="s">
        <v>11</v>
      </c>
      <c r="F3341" s="51">
        <f>SUM(E3340)</f>
        <v>2424.4</v>
      </c>
    </row>
    <row r="3344" spans="1:9" ht="15">
      <c r="A3344" s="2" t="s">
        <v>0</v>
      </c>
      <c r="B3344" s="367" t="s">
        <v>277</v>
      </c>
      <c r="C3344" s="368"/>
      <c r="D3344" s="368"/>
      <c r="E3344" s="368"/>
      <c r="F3344" s="368"/>
      <c r="G3344" s="368"/>
      <c r="H3344" s="368"/>
      <c r="I3344" s="369"/>
    </row>
    <row r="3346" spans="1:9" ht="14.25" customHeight="1">
      <c r="A3346" s="3" t="s">
        <v>2</v>
      </c>
      <c r="B3346" s="4"/>
      <c r="C3346" s="5" t="s">
        <v>280</v>
      </c>
      <c r="D3346" s="6"/>
      <c r="E3346" s="3" t="s">
        <v>3</v>
      </c>
      <c r="F3346" s="56"/>
      <c r="G3346" s="7"/>
      <c r="H3346" s="353" t="s">
        <v>280</v>
      </c>
      <c r="I3346" s="354"/>
    </row>
    <row r="3347" ht="14.25" customHeight="1"/>
    <row r="3348" spans="1:9" ht="14.25" customHeight="1">
      <c r="A3348" s="3" t="s">
        <v>4</v>
      </c>
      <c r="B3348" s="7"/>
      <c r="C3348" s="5" t="s">
        <v>5</v>
      </c>
      <c r="D3348" s="6"/>
      <c r="E3348" s="3" t="s">
        <v>6</v>
      </c>
      <c r="F3348" s="56"/>
      <c r="G3348" s="4"/>
      <c r="H3348" s="353" t="s">
        <v>5</v>
      </c>
      <c r="I3348" s="354"/>
    </row>
    <row r="3350" spans="1:9" ht="15">
      <c r="A3350" s="3" t="s">
        <v>350</v>
      </c>
      <c r="B3350" s="7"/>
      <c r="C3350" s="5" t="s">
        <v>353</v>
      </c>
      <c r="D3350" s="6"/>
      <c r="E3350" s="3" t="s">
        <v>7</v>
      </c>
      <c r="F3350" s="56"/>
      <c r="G3350" s="4"/>
      <c r="H3350" s="353" t="s">
        <v>5</v>
      </c>
      <c r="I3350" s="354"/>
    </row>
    <row r="3352" spans="1:9" ht="15">
      <c r="A3352" s="355" t="s">
        <v>8</v>
      </c>
      <c r="B3352" s="356"/>
      <c r="C3352" s="356"/>
      <c r="D3352" s="357"/>
      <c r="E3352" s="8" t="s">
        <v>351</v>
      </c>
      <c r="F3352" s="8" t="s">
        <v>352</v>
      </c>
      <c r="G3352" s="8" t="s">
        <v>9</v>
      </c>
      <c r="H3352" s="8" t="s">
        <v>10</v>
      </c>
      <c r="I3352" s="8" t="s">
        <v>478</v>
      </c>
    </row>
    <row r="3353" spans="1:9" ht="15">
      <c r="A3353" s="440" t="s">
        <v>276</v>
      </c>
      <c r="B3353" s="441"/>
      <c r="C3353" s="441"/>
      <c r="D3353" s="442"/>
      <c r="E3353" s="9">
        <v>2713.43</v>
      </c>
      <c r="F3353" s="9">
        <v>2713.43</v>
      </c>
      <c r="G3353" s="10">
        <v>276</v>
      </c>
      <c r="H3353" s="11">
        <v>41822</v>
      </c>
      <c r="I3353" s="9" t="s">
        <v>14</v>
      </c>
    </row>
    <row r="3354" spans="1:6" ht="15">
      <c r="A3354" s="17"/>
      <c r="B3354" s="17"/>
      <c r="C3354" s="17"/>
      <c r="E3354" s="18" t="s">
        <v>11</v>
      </c>
      <c r="F3354" s="51">
        <f>SUM(E3353)</f>
        <v>2713.43</v>
      </c>
    </row>
    <row r="3356" s="199" customFormat="1" ht="15"/>
    <row r="3357" s="199" customFormat="1" ht="15"/>
    <row r="3358" s="199" customFormat="1" ht="15"/>
    <row r="3359" s="199" customFormat="1" ht="15"/>
    <row r="3360" spans="1:9" ht="15">
      <c r="A3360" s="2" t="s">
        <v>0</v>
      </c>
      <c r="B3360" s="367" t="s">
        <v>277</v>
      </c>
      <c r="C3360" s="368"/>
      <c r="D3360" s="368"/>
      <c r="E3360" s="368"/>
      <c r="F3360" s="368"/>
      <c r="G3360" s="368"/>
      <c r="H3360" s="368"/>
      <c r="I3360" s="369"/>
    </row>
    <row r="3362" spans="1:9" ht="15">
      <c r="A3362" s="3" t="s">
        <v>2</v>
      </c>
      <c r="B3362" s="4"/>
      <c r="C3362" s="5" t="s">
        <v>18</v>
      </c>
      <c r="D3362" s="6"/>
      <c r="E3362" s="3" t="s">
        <v>3</v>
      </c>
      <c r="F3362" s="56"/>
      <c r="G3362" s="7"/>
      <c r="H3362" s="353" t="s">
        <v>18</v>
      </c>
      <c r="I3362" s="354"/>
    </row>
    <row r="3364" spans="1:9" ht="14.25" customHeight="1">
      <c r="A3364" s="3" t="s">
        <v>4</v>
      </c>
      <c r="B3364" s="7"/>
      <c r="C3364" s="5" t="s">
        <v>5</v>
      </c>
      <c r="D3364" s="6"/>
      <c r="E3364" s="3" t="s">
        <v>6</v>
      </c>
      <c r="F3364" s="56"/>
      <c r="G3364" s="4"/>
      <c r="H3364" s="353" t="s">
        <v>5</v>
      </c>
      <c r="I3364" s="354"/>
    </row>
    <row r="3365" ht="14.25" customHeight="1"/>
    <row r="3366" spans="1:9" ht="14.25" customHeight="1">
      <c r="A3366" s="3" t="s">
        <v>350</v>
      </c>
      <c r="B3366" s="7"/>
      <c r="C3366" s="5" t="s">
        <v>353</v>
      </c>
      <c r="D3366" s="6"/>
      <c r="E3366" s="3" t="s">
        <v>7</v>
      </c>
      <c r="F3366" s="56"/>
      <c r="G3366" s="4"/>
      <c r="H3366" s="353" t="s">
        <v>5</v>
      </c>
      <c r="I3366" s="354"/>
    </row>
    <row r="3368" spans="1:9" ht="15">
      <c r="A3368" s="355" t="s">
        <v>8</v>
      </c>
      <c r="B3368" s="356"/>
      <c r="C3368" s="356"/>
      <c r="D3368" s="357"/>
      <c r="E3368" s="8" t="s">
        <v>351</v>
      </c>
      <c r="F3368" s="8" t="s">
        <v>352</v>
      </c>
      <c r="G3368" s="8" t="s">
        <v>9</v>
      </c>
      <c r="H3368" s="8" t="s">
        <v>10</v>
      </c>
      <c r="I3368" s="8" t="s">
        <v>478</v>
      </c>
    </row>
    <row r="3369" spans="1:9" ht="15">
      <c r="A3369" s="440" t="s">
        <v>278</v>
      </c>
      <c r="B3369" s="441"/>
      <c r="C3369" s="441"/>
      <c r="D3369" s="442"/>
      <c r="E3369" s="9">
        <v>14175.88</v>
      </c>
      <c r="F3369" s="9">
        <v>13320.6</v>
      </c>
      <c r="G3369" s="10">
        <v>277</v>
      </c>
      <c r="H3369" s="11">
        <v>41822</v>
      </c>
      <c r="I3369" s="9" t="s">
        <v>14</v>
      </c>
    </row>
    <row r="3370" spans="1:9" ht="15">
      <c r="A3370" s="353" t="s">
        <v>272</v>
      </c>
      <c r="B3370" s="390"/>
      <c r="C3370" s="390"/>
      <c r="D3370" s="354"/>
      <c r="E3370" s="9">
        <v>31370.11</v>
      </c>
      <c r="F3370" s="9">
        <v>9946.54</v>
      </c>
      <c r="G3370" s="10">
        <v>274</v>
      </c>
      <c r="H3370" s="11">
        <v>41822</v>
      </c>
      <c r="I3370" s="9" t="s">
        <v>14</v>
      </c>
    </row>
    <row r="3371" spans="1:9" ht="15">
      <c r="A3371" s="440" t="s">
        <v>207</v>
      </c>
      <c r="B3371" s="441"/>
      <c r="C3371" s="441"/>
      <c r="D3371" s="442"/>
      <c r="E3371" s="9">
        <v>32311.22</v>
      </c>
      <c r="F3371" s="43"/>
      <c r="G3371" s="15"/>
      <c r="H3371" s="15"/>
      <c r="I3371" s="15"/>
    </row>
    <row r="3372" spans="1:6" ht="15">
      <c r="A3372" s="17"/>
      <c r="B3372" s="17"/>
      <c r="C3372" s="17"/>
      <c r="E3372" s="18" t="s">
        <v>11</v>
      </c>
      <c r="F3372" s="51">
        <f>SUM(F3369:F3371)</f>
        <v>23267.14</v>
      </c>
    </row>
    <row r="3374" s="199" customFormat="1" ht="15"/>
    <row r="3375" spans="1:9" ht="15" customHeight="1">
      <c r="A3375" s="2" t="s">
        <v>0</v>
      </c>
      <c r="B3375" s="367" t="s">
        <v>285</v>
      </c>
      <c r="C3375" s="368"/>
      <c r="D3375" s="368"/>
      <c r="E3375" s="368"/>
      <c r="F3375" s="368"/>
      <c r="G3375" s="368"/>
      <c r="H3375" s="368"/>
      <c r="I3375" s="369"/>
    </row>
    <row r="3377" spans="1:9" ht="15">
      <c r="A3377" s="3" t="s">
        <v>2</v>
      </c>
      <c r="B3377" s="4"/>
      <c r="C3377" s="5" t="s">
        <v>34</v>
      </c>
      <c r="D3377" s="6"/>
      <c r="E3377" s="3" t="s">
        <v>3</v>
      </c>
      <c r="F3377" s="56"/>
      <c r="G3377" s="7"/>
      <c r="H3377" s="353" t="s">
        <v>34</v>
      </c>
      <c r="I3377" s="354"/>
    </row>
    <row r="3379" spans="1:9" ht="15">
      <c r="A3379" s="3" t="s">
        <v>4</v>
      </c>
      <c r="B3379" s="7"/>
      <c r="C3379" s="5" t="s">
        <v>5</v>
      </c>
      <c r="D3379" s="6"/>
      <c r="E3379" s="3" t="s">
        <v>6</v>
      </c>
      <c r="F3379" s="56"/>
      <c r="G3379" s="4"/>
      <c r="H3379" s="353" t="s">
        <v>5</v>
      </c>
      <c r="I3379" s="354"/>
    </row>
    <row r="3381" spans="1:9" ht="15">
      <c r="A3381" s="3" t="s">
        <v>350</v>
      </c>
      <c r="B3381" s="7"/>
      <c r="C3381" s="5" t="s">
        <v>353</v>
      </c>
      <c r="D3381" s="6"/>
      <c r="E3381" s="3" t="s">
        <v>7</v>
      </c>
      <c r="F3381" s="56"/>
      <c r="G3381" s="4"/>
      <c r="H3381" s="353" t="s">
        <v>5</v>
      </c>
      <c r="I3381" s="354"/>
    </row>
    <row r="3383" spans="1:9" ht="15">
      <c r="A3383" s="355" t="s">
        <v>8</v>
      </c>
      <c r="B3383" s="356"/>
      <c r="C3383" s="356"/>
      <c r="D3383" s="357"/>
      <c r="E3383" s="8" t="s">
        <v>351</v>
      </c>
      <c r="F3383" s="8" t="s">
        <v>352</v>
      </c>
      <c r="G3383" s="8" t="s">
        <v>9</v>
      </c>
      <c r="H3383" s="8" t="s">
        <v>10</v>
      </c>
      <c r="I3383" s="8" t="s">
        <v>478</v>
      </c>
    </row>
    <row r="3384" spans="1:9" ht="15">
      <c r="A3384" s="440" t="s">
        <v>276</v>
      </c>
      <c r="B3384" s="441"/>
      <c r="C3384" s="441"/>
      <c r="D3384" s="442"/>
      <c r="E3384" s="9">
        <v>2900</v>
      </c>
      <c r="F3384" s="9">
        <v>2900</v>
      </c>
      <c r="G3384" s="10">
        <v>278</v>
      </c>
      <c r="H3384" s="11">
        <v>41823</v>
      </c>
      <c r="I3384" s="9" t="s">
        <v>14</v>
      </c>
    </row>
    <row r="3385" spans="1:6" ht="15">
      <c r="A3385" s="17"/>
      <c r="B3385" s="17"/>
      <c r="C3385" s="17"/>
      <c r="E3385" s="18" t="s">
        <v>11</v>
      </c>
      <c r="F3385" s="51">
        <f>SUM(E3384)</f>
        <v>2900</v>
      </c>
    </row>
    <row r="3388" spans="1:9" ht="15">
      <c r="A3388" s="2" t="s">
        <v>0</v>
      </c>
      <c r="B3388" s="367" t="s">
        <v>275</v>
      </c>
      <c r="C3388" s="368"/>
      <c r="D3388" s="368"/>
      <c r="E3388" s="368"/>
      <c r="F3388" s="368"/>
      <c r="G3388" s="368"/>
      <c r="H3388" s="368"/>
      <c r="I3388" s="369"/>
    </row>
    <row r="3390" spans="1:9" ht="15">
      <c r="A3390" s="3" t="s">
        <v>2</v>
      </c>
      <c r="B3390" s="4"/>
      <c r="C3390" s="5" t="s">
        <v>18</v>
      </c>
      <c r="D3390" s="6"/>
      <c r="E3390" s="3" t="s">
        <v>3</v>
      </c>
      <c r="F3390" s="56"/>
      <c r="G3390" s="7"/>
      <c r="H3390" s="353" t="s">
        <v>18</v>
      </c>
      <c r="I3390" s="354"/>
    </row>
    <row r="3391" ht="14.25" customHeight="1"/>
    <row r="3392" spans="1:9" ht="15">
      <c r="A3392" s="3" t="s">
        <v>4</v>
      </c>
      <c r="B3392" s="7"/>
      <c r="C3392" s="5" t="s">
        <v>5</v>
      </c>
      <c r="D3392" s="6"/>
      <c r="E3392" s="3" t="s">
        <v>6</v>
      </c>
      <c r="F3392" s="56"/>
      <c r="G3392" s="4"/>
      <c r="H3392" s="353" t="s">
        <v>5</v>
      </c>
      <c r="I3392" s="354"/>
    </row>
    <row r="3394" spans="1:9" ht="15">
      <c r="A3394" s="3" t="s">
        <v>350</v>
      </c>
      <c r="B3394" s="7"/>
      <c r="C3394" s="5" t="s">
        <v>353</v>
      </c>
      <c r="D3394" s="6"/>
      <c r="E3394" s="3" t="s">
        <v>7</v>
      </c>
      <c r="F3394" s="56"/>
      <c r="G3394" s="4"/>
      <c r="H3394" s="353" t="s">
        <v>5</v>
      </c>
      <c r="I3394" s="354"/>
    </row>
    <row r="3396" spans="1:9" ht="15">
      <c r="A3396" s="355" t="s">
        <v>8</v>
      </c>
      <c r="B3396" s="356"/>
      <c r="C3396" s="356"/>
      <c r="D3396" s="357"/>
      <c r="E3396" s="8" t="s">
        <v>351</v>
      </c>
      <c r="F3396" s="8" t="s">
        <v>352</v>
      </c>
      <c r="G3396" s="8" t="s">
        <v>9</v>
      </c>
      <c r="H3396" s="8" t="s">
        <v>10</v>
      </c>
      <c r="I3396" s="8" t="s">
        <v>478</v>
      </c>
    </row>
    <row r="3397" spans="1:9" ht="15">
      <c r="A3397" s="440" t="s">
        <v>276</v>
      </c>
      <c r="B3397" s="441"/>
      <c r="C3397" s="441"/>
      <c r="D3397" s="442"/>
      <c r="E3397" s="9">
        <v>18560</v>
      </c>
      <c r="F3397" s="9">
        <v>18560</v>
      </c>
      <c r="G3397" s="10">
        <v>279</v>
      </c>
      <c r="H3397" s="11">
        <v>41823</v>
      </c>
      <c r="I3397" s="9" t="s">
        <v>14</v>
      </c>
    </row>
    <row r="3398" spans="1:6" ht="15">
      <c r="A3398" s="17"/>
      <c r="B3398" s="17"/>
      <c r="C3398" s="17"/>
      <c r="E3398" s="18" t="s">
        <v>11</v>
      </c>
      <c r="F3398" s="51">
        <f>SUM(E3397)</f>
        <v>18560</v>
      </c>
    </row>
    <row r="3401" s="199" customFormat="1" ht="15"/>
    <row r="3402" spans="1:9" ht="15" customHeight="1">
      <c r="A3402" s="2" t="s">
        <v>0</v>
      </c>
      <c r="B3402" s="367" t="s">
        <v>243</v>
      </c>
      <c r="C3402" s="368"/>
      <c r="D3402" s="368"/>
      <c r="E3402" s="368"/>
      <c r="F3402" s="368"/>
      <c r="G3402" s="368"/>
      <c r="H3402" s="368"/>
      <c r="I3402" s="369"/>
    </row>
    <row r="3404" spans="1:9" ht="15">
      <c r="A3404" s="3" t="s">
        <v>2</v>
      </c>
      <c r="B3404" s="4"/>
      <c r="C3404" s="5" t="s">
        <v>43</v>
      </c>
      <c r="D3404" s="6"/>
      <c r="E3404" s="3" t="s">
        <v>3</v>
      </c>
      <c r="F3404" s="56"/>
      <c r="G3404" s="7"/>
      <c r="H3404" s="353" t="s">
        <v>43</v>
      </c>
      <c r="I3404" s="354"/>
    </row>
    <row r="3406" spans="1:9" ht="15">
      <c r="A3406" s="3" t="s">
        <v>4</v>
      </c>
      <c r="B3406" s="7"/>
      <c r="C3406" s="5" t="s">
        <v>5</v>
      </c>
      <c r="D3406" s="6"/>
      <c r="E3406" s="3" t="s">
        <v>6</v>
      </c>
      <c r="F3406" s="56"/>
      <c r="G3406" s="4"/>
      <c r="H3406" s="353" t="s">
        <v>5</v>
      </c>
      <c r="I3406" s="354"/>
    </row>
    <row r="3408" spans="1:9" ht="15">
      <c r="A3408" s="3" t="s">
        <v>350</v>
      </c>
      <c r="B3408" s="7"/>
      <c r="C3408" s="5" t="s">
        <v>353</v>
      </c>
      <c r="D3408" s="6"/>
      <c r="E3408" s="3" t="s">
        <v>7</v>
      </c>
      <c r="F3408" s="56"/>
      <c r="G3408" s="4"/>
      <c r="H3408" s="353" t="s">
        <v>5</v>
      </c>
      <c r="I3408" s="354"/>
    </row>
    <row r="3410" spans="1:9" ht="15">
      <c r="A3410" s="355" t="s">
        <v>8</v>
      </c>
      <c r="B3410" s="356"/>
      <c r="C3410" s="356"/>
      <c r="D3410" s="357"/>
      <c r="E3410" s="8" t="s">
        <v>351</v>
      </c>
      <c r="F3410" s="8" t="s">
        <v>352</v>
      </c>
      <c r="G3410" s="8" t="s">
        <v>9</v>
      </c>
      <c r="H3410" s="8" t="s">
        <v>10</v>
      </c>
      <c r="I3410" s="8" t="s">
        <v>478</v>
      </c>
    </row>
    <row r="3411" spans="1:9" ht="15">
      <c r="A3411" s="440" t="s">
        <v>284</v>
      </c>
      <c r="B3411" s="441"/>
      <c r="C3411" s="441"/>
      <c r="D3411" s="442"/>
      <c r="E3411" s="9">
        <v>5306.48</v>
      </c>
      <c r="F3411" s="9">
        <v>5306.48</v>
      </c>
      <c r="G3411" s="10">
        <v>280</v>
      </c>
      <c r="H3411" s="11">
        <v>41823</v>
      </c>
      <c r="I3411" s="9" t="s">
        <v>14</v>
      </c>
    </row>
    <row r="3412" spans="1:6" ht="15">
      <c r="A3412" s="17"/>
      <c r="B3412" s="17"/>
      <c r="C3412" s="17"/>
      <c r="E3412" s="18" t="s">
        <v>11</v>
      </c>
      <c r="F3412" s="51">
        <f>SUM(E3411)</f>
        <v>5306.48</v>
      </c>
    </row>
    <row r="3415" spans="1:9" ht="15" customHeight="1">
      <c r="A3415" s="2" t="s">
        <v>0</v>
      </c>
      <c r="B3415" s="367" t="s">
        <v>294</v>
      </c>
      <c r="C3415" s="368"/>
      <c r="D3415" s="368"/>
      <c r="E3415" s="368"/>
      <c r="F3415" s="368"/>
      <c r="G3415" s="368"/>
      <c r="H3415" s="368"/>
      <c r="I3415" s="369"/>
    </row>
    <row r="3417" spans="1:9" ht="15">
      <c r="A3417" s="3" t="s">
        <v>2</v>
      </c>
      <c r="B3417" s="4"/>
      <c r="C3417" s="203" t="s">
        <v>295</v>
      </c>
      <c r="D3417" s="6"/>
      <c r="E3417" s="3" t="s">
        <v>3</v>
      </c>
      <c r="F3417" s="56"/>
      <c r="G3417" s="7"/>
      <c r="H3417" s="353" t="s">
        <v>295</v>
      </c>
      <c r="I3417" s="354"/>
    </row>
    <row r="3419" spans="1:9" ht="15">
      <c r="A3419" s="3" t="s">
        <v>4</v>
      </c>
      <c r="B3419" s="7"/>
      <c r="C3419" s="5" t="s">
        <v>5</v>
      </c>
      <c r="D3419" s="6"/>
      <c r="E3419" s="3" t="s">
        <v>6</v>
      </c>
      <c r="F3419" s="56"/>
      <c r="G3419" s="4"/>
      <c r="H3419" s="353" t="s">
        <v>5</v>
      </c>
      <c r="I3419" s="354"/>
    </row>
    <row r="3421" spans="1:9" ht="15">
      <c r="A3421" s="3" t="s">
        <v>350</v>
      </c>
      <c r="B3421" s="7"/>
      <c r="C3421" s="5" t="s">
        <v>353</v>
      </c>
      <c r="D3421" s="6"/>
      <c r="E3421" s="3" t="s">
        <v>7</v>
      </c>
      <c r="F3421" s="56"/>
      <c r="G3421" s="4"/>
      <c r="H3421" s="353" t="s">
        <v>5</v>
      </c>
      <c r="I3421" s="354"/>
    </row>
    <row r="3423" spans="1:9" ht="15">
      <c r="A3423" s="355" t="s">
        <v>8</v>
      </c>
      <c r="B3423" s="356"/>
      <c r="C3423" s="356"/>
      <c r="D3423" s="357"/>
      <c r="E3423" s="8" t="s">
        <v>351</v>
      </c>
      <c r="F3423" s="8" t="s">
        <v>352</v>
      </c>
      <c r="G3423" s="103" t="s">
        <v>9</v>
      </c>
      <c r="H3423" s="8" t="s">
        <v>10</v>
      </c>
      <c r="I3423" s="8" t="s">
        <v>478</v>
      </c>
    </row>
    <row r="3424" spans="1:9" ht="15">
      <c r="A3424" s="353" t="s">
        <v>296</v>
      </c>
      <c r="B3424" s="390"/>
      <c r="C3424" s="390"/>
      <c r="D3424" s="354"/>
      <c r="E3424" s="9">
        <v>40037.4</v>
      </c>
      <c r="F3424" s="9">
        <v>40037.4</v>
      </c>
      <c r="G3424" s="10">
        <v>281</v>
      </c>
      <c r="H3424" s="11">
        <v>41824</v>
      </c>
      <c r="I3424" s="9" t="s">
        <v>74</v>
      </c>
    </row>
    <row r="3425" spans="1:9" ht="15">
      <c r="A3425" s="353" t="s">
        <v>19</v>
      </c>
      <c r="B3425" s="390"/>
      <c r="C3425" s="390"/>
      <c r="D3425" s="354"/>
      <c r="E3425" s="9">
        <v>44041.14</v>
      </c>
      <c r="F3425" s="74"/>
      <c r="G3425" s="15"/>
      <c r="H3425" s="53"/>
      <c r="I3425" s="15"/>
    </row>
    <row r="3426" spans="1:9" ht="15">
      <c r="A3426" s="440" t="s">
        <v>156</v>
      </c>
      <c r="B3426" s="441"/>
      <c r="C3426" s="441"/>
      <c r="D3426" s="442"/>
      <c r="E3426" s="9">
        <v>43240.4</v>
      </c>
      <c r="F3426" s="160"/>
      <c r="G3426" s="15"/>
      <c r="H3426" s="15"/>
      <c r="I3426" s="15"/>
    </row>
    <row r="3427" spans="1:6" ht="15">
      <c r="A3427" s="17"/>
      <c r="B3427" s="17"/>
      <c r="C3427" s="17"/>
      <c r="E3427" s="18" t="s">
        <v>11</v>
      </c>
      <c r="F3427" s="51">
        <f>SUM(E3424)</f>
        <v>40037.4</v>
      </c>
    </row>
    <row r="3430" spans="1:9" ht="15">
      <c r="A3430" s="2" t="s">
        <v>0</v>
      </c>
      <c r="B3430" s="367" t="s">
        <v>298</v>
      </c>
      <c r="C3430" s="368"/>
      <c r="D3430" s="368"/>
      <c r="E3430" s="368"/>
      <c r="F3430" s="368"/>
      <c r="G3430" s="368"/>
      <c r="H3430" s="368"/>
      <c r="I3430" s="369"/>
    </row>
    <row r="3432" spans="1:9" ht="15">
      <c r="A3432" s="3" t="s">
        <v>2</v>
      </c>
      <c r="B3432" s="4"/>
      <c r="C3432" s="5" t="s">
        <v>299</v>
      </c>
      <c r="D3432" s="6"/>
      <c r="E3432" s="3" t="s">
        <v>3</v>
      </c>
      <c r="F3432" s="56"/>
      <c r="G3432" s="7"/>
      <c r="H3432" s="353" t="s">
        <v>299</v>
      </c>
      <c r="I3432" s="354"/>
    </row>
    <row r="3434" spans="1:9" ht="15">
      <c r="A3434" s="3" t="s">
        <v>4</v>
      </c>
      <c r="B3434" s="7"/>
      <c r="C3434" s="5" t="s">
        <v>5</v>
      </c>
      <c r="D3434" s="6"/>
      <c r="E3434" s="3" t="s">
        <v>6</v>
      </c>
      <c r="F3434" s="56"/>
      <c r="G3434" s="4"/>
      <c r="H3434" s="353" t="s">
        <v>5</v>
      </c>
      <c r="I3434" s="354"/>
    </row>
    <row r="3436" spans="1:9" ht="15">
      <c r="A3436" s="3" t="s">
        <v>350</v>
      </c>
      <c r="B3436" s="7"/>
      <c r="C3436" s="5" t="s">
        <v>353</v>
      </c>
      <c r="D3436" s="6"/>
      <c r="E3436" s="3" t="s">
        <v>7</v>
      </c>
      <c r="F3436" s="56"/>
      <c r="G3436" s="4"/>
      <c r="H3436" s="353" t="s">
        <v>5</v>
      </c>
      <c r="I3436" s="354"/>
    </row>
    <row r="3438" spans="1:9" ht="15">
      <c r="A3438" s="355" t="s">
        <v>8</v>
      </c>
      <c r="B3438" s="356"/>
      <c r="C3438" s="356"/>
      <c r="D3438" s="357"/>
      <c r="E3438" s="8" t="s">
        <v>351</v>
      </c>
      <c r="F3438" s="8" t="s">
        <v>352</v>
      </c>
      <c r="G3438" s="8" t="s">
        <v>9</v>
      </c>
      <c r="H3438" s="8" t="s">
        <v>10</v>
      </c>
      <c r="I3438" s="8" t="s">
        <v>478</v>
      </c>
    </row>
    <row r="3439" spans="1:9" ht="15">
      <c r="A3439" s="353" t="s">
        <v>25</v>
      </c>
      <c r="B3439" s="390"/>
      <c r="C3439" s="390"/>
      <c r="D3439" s="354"/>
      <c r="E3439" s="9">
        <v>371.2</v>
      </c>
      <c r="F3439" s="9">
        <v>371.2</v>
      </c>
      <c r="G3439" s="10">
        <v>282</v>
      </c>
      <c r="H3439" s="11">
        <v>41824</v>
      </c>
      <c r="I3439" s="9" t="s">
        <v>22</v>
      </c>
    </row>
    <row r="3440" spans="1:6" ht="15">
      <c r="A3440" s="17"/>
      <c r="B3440" s="17"/>
      <c r="C3440" s="17"/>
      <c r="E3440" s="18" t="s">
        <v>11</v>
      </c>
      <c r="F3440" s="51">
        <f>SUM(E3439)</f>
        <v>371.2</v>
      </c>
    </row>
    <row r="3442" s="199" customFormat="1" ht="15"/>
    <row r="3443" s="199" customFormat="1" ht="15"/>
    <row r="3444" spans="1:9" ht="15" customHeight="1">
      <c r="A3444" s="2" t="s">
        <v>0</v>
      </c>
      <c r="B3444" s="367" t="s">
        <v>281</v>
      </c>
      <c r="C3444" s="368"/>
      <c r="D3444" s="368"/>
      <c r="E3444" s="368"/>
      <c r="F3444" s="368"/>
      <c r="G3444" s="368"/>
      <c r="H3444" s="368"/>
      <c r="I3444" s="369"/>
    </row>
    <row r="3446" spans="1:9" ht="15">
      <c r="A3446" s="3" t="s">
        <v>2</v>
      </c>
      <c r="B3446" s="4"/>
      <c r="C3446" s="5" t="s">
        <v>163</v>
      </c>
      <c r="D3446" s="6"/>
      <c r="E3446" s="3" t="s">
        <v>3</v>
      </c>
      <c r="F3446" s="56"/>
      <c r="G3446" s="7"/>
      <c r="H3446" s="353" t="s">
        <v>163</v>
      </c>
      <c r="I3446" s="354"/>
    </row>
    <row r="3448" spans="1:9" ht="14.25" customHeight="1">
      <c r="A3448" s="3" t="s">
        <v>4</v>
      </c>
      <c r="B3448" s="7"/>
      <c r="C3448" s="5" t="s">
        <v>5</v>
      </c>
      <c r="D3448" s="6"/>
      <c r="E3448" s="3" t="s">
        <v>6</v>
      </c>
      <c r="F3448" s="56"/>
      <c r="G3448" s="4"/>
      <c r="H3448" s="353" t="s">
        <v>5</v>
      </c>
      <c r="I3448" s="354"/>
    </row>
    <row r="3449" ht="14.25" customHeight="1"/>
    <row r="3450" spans="1:9" ht="14.25" customHeight="1">
      <c r="A3450" s="3" t="s">
        <v>350</v>
      </c>
      <c r="B3450" s="7"/>
      <c r="C3450" s="5" t="s">
        <v>353</v>
      </c>
      <c r="D3450" s="6"/>
      <c r="E3450" s="3" t="s">
        <v>7</v>
      </c>
      <c r="F3450" s="56"/>
      <c r="G3450" s="4"/>
      <c r="H3450" s="353" t="s">
        <v>5</v>
      </c>
      <c r="I3450" s="354"/>
    </row>
    <row r="3452" spans="1:9" ht="15">
      <c r="A3452" s="355" t="s">
        <v>8</v>
      </c>
      <c r="B3452" s="356"/>
      <c r="C3452" s="356"/>
      <c r="D3452" s="357"/>
      <c r="E3452" s="101" t="s">
        <v>351</v>
      </c>
      <c r="F3452" s="8" t="s">
        <v>352</v>
      </c>
      <c r="G3452" s="103" t="s">
        <v>9</v>
      </c>
      <c r="H3452" s="8" t="s">
        <v>10</v>
      </c>
      <c r="I3452" s="8" t="s">
        <v>478</v>
      </c>
    </row>
    <row r="3453" spans="1:9" ht="15">
      <c r="A3453" s="440" t="s">
        <v>282</v>
      </c>
      <c r="B3453" s="441"/>
      <c r="C3453" s="441"/>
      <c r="D3453" s="442"/>
      <c r="E3453" s="43">
        <v>56526.89</v>
      </c>
      <c r="F3453" s="9">
        <v>56526.89</v>
      </c>
      <c r="G3453" s="10">
        <v>283</v>
      </c>
      <c r="H3453" s="11">
        <v>41824</v>
      </c>
      <c r="I3453" s="9" t="s">
        <v>14</v>
      </c>
    </row>
    <row r="3454" spans="1:9" ht="15">
      <c r="A3454" s="353" t="s">
        <v>128</v>
      </c>
      <c r="B3454" s="390"/>
      <c r="C3454" s="390"/>
      <c r="D3454" s="354"/>
      <c r="E3454" s="43">
        <v>61049.05</v>
      </c>
      <c r="F3454" s="74"/>
      <c r="G3454" s="15"/>
      <c r="H3454" s="53"/>
      <c r="I3454" s="15"/>
    </row>
    <row r="3455" spans="1:9" ht="15">
      <c r="A3455" s="440" t="s">
        <v>23</v>
      </c>
      <c r="B3455" s="441"/>
      <c r="C3455" s="441"/>
      <c r="D3455" s="442"/>
      <c r="E3455" s="43">
        <v>67832.28</v>
      </c>
      <c r="F3455" s="160"/>
      <c r="G3455" s="15"/>
      <c r="H3455" s="15"/>
      <c r="I3455" s="15"/>
    </row>
    <row r="3456" spans="1:6" ht="15">
      <c r="A3456" s="17"/>
      <c r="B3456" s="17"/>
      <c r="C3456" s="17"/>
      <c r="E3456" s="91" t="s">
        <v>11</v>
      </c>
      <c r="F3456" s="51">
        <f>SUM(E3453)</f>
        <v>56526.89</v>
      </c>
    </row>
    <row r="3458" s="199" customFormat="1" ht="15"/>
    <row r="3459" spans="1:9" ht="15">
      <c r="A3459" s="2" t="s">
        <v>0</v>
      </c>
      <c r="B3459" s="367" t="s">
        <v>286</v>
      </c>
      <c r="C3459" s="368"/>
      <c r="D3459" s="368"/>
      <c r="E3459" s="368"/>
      <c r="F3459" s="368"/>
      <c r="G3459" s="368"/>
      <c r="H3459" s="368"/>
      <c r="I3459" s="369"/>
    </row>
    <row r="3461" spans="1:9" ht="15">
      <c r="A3461" s="3" t="s">
        <v>2</v>
      </c>
      <c r="B3461" s="4"/>
      <c r="C3461" s="5" t="s">
        <v>18</v>
      </c>
      <c r="D3461" s="6"/>
      <c r="E3461" s="3" t="s">
        <v>3</v>
      </c>
      <c r="F3461" s="56"/>
      <c r="G3461" s="7"/>
      <c r="H3461" s="353" t="s">
        <v>18</v>
      </c>
      <c r="I3461" s="354"/>
    </row>
    <row r="3463" spans="1:9" ht="15">
      <c r="A3463" s="3" t="s">
        <v>4</v>
      </c>
      <c r="B3463" s="7"/>
      <c r="C3463" s="5" t="s">
        <v>5</v>
      </c>
      <c r="D3463" s="6"/>
      <c r="E3463" s="3" t="s">
        <v>6</v>
      </c>
      <c r="F3463" s="56"/>
      <c r="G3463" s="4"/>
      <c r="H3463" s="353" t="s">
        <v>5</v>
      </c>
      <c r="I3463" s="354"/>
    </row>
    <row r="3465" spans="1:9" ht="15">
      <c r="A3465" s="3" t="s">
        <v>350</v>
      </c>
      <c r="B3465" s="7"/>
      <c r="C3465" s="5" t="s">
        <v>353</v>
      </c>
      <c r="D3465" s="6"/>
      <c r="E3465" s="3" t="s">
        <v>7</v>
      </c>
      <c r="F3465" s="56"/>
      <c r="G3465" s="4"/>
      <c r="H3465" s="353" t="s">
        <v>5</v>
      </c>
      <c r="I3465" s="354"/>
    </row>
    <row r="3467" spans="1:9" ht="15">
      <c r="A3467" s="355" t="s">
        <v>8</v>
      </c>
      <c r="B3467" s="356"/>
      <c r="C3467" s="356"/>
      <c r="D3467" s="357"/>
      <c r="E3467" s="8" t="s">
        <v>351</v>
      </c>
      <c r="F3467" s="8" t="s">
        <v>352</v>
      </c>
      <c r="G3467" s="8" t="s">
        <v>9</v>
      </c>
      <c r="H3467" s="8" t="s">
        <v>10</v>
      </c>
      <c r="I3467" s="8" t="s">
        <v>478</v>
      </c>
    </row>
    <row r="3468" spans="1:9" ht="15">
      <c r="A3468" s="440" t="s">
        <v>287</v>
      </c>
      <c r="B3468" s="441"/>
      <c r="C3468" s="441"/>
      <c r="D3468" s="442"/>
      <c r="E3468" s="9">
        <v>418180</v>
      </c>
      <c r="F3468" s="9">
        <v>418180</v>
      </c>
      <c r="G3468" s="10">
        <v>284</v>
      </c>
      <c r="H3468" s="11">
        <v>41824</v>
      </c>
      <c r="I3468" s="9" t="s">
        <v>14</v>
      </c>
    </row>
    <row r="3469" spans="1:6" ht="15">
      <c r="A3469" s="17"/>
      <c r="B3469" s="17"/>
      <c r="C3469" s="17"/>
      <c r="E3469" s="18" t="s">
        <v>11</v>
      </c>
      <c r="F3469" s="51">
        <f>SUM(E3468)</f>
        <v>418180</v>
      </c>
    </row>
    <row r="3472" spans="1:9" ht="15">
      <c r="A3472" s="2" t="s">
        <v>0</v>
      </c>
      <c r="B3472" s="353" t="s">
        <v>16</v>
      </c>
      <c r="C3472" s="390"/>
      <c r="D3472" s="390"/>
      <c r="E3472" s="390"/>
      <c r="F3472" s="390"/>
      <c r="G3472" s="390"/>
      <c r="H3472" s="390"/>
      <c r="I3472" s="354"/>
    </row>
    <row r="3474" spans="1:9" ht="15">
      <c r="A3474" s="3" t="s">
        <v>2</v>
      </c>
      <c r="B3474" s="4"/>
      <c r="C3474" s="5" t="s">
        <v>62</v>
      </c>
      <c r="D3474" s="6"/>
      <c r="E3474" s="3" t="s">
        <v>3</v>
      </c>
      <c r="F3474" s="56"/>
      <c r="G3474" s="7"/>
      <c r="H3474" s="353" t="s">
        <v>62</v>
      </c>
      <c r="I3474" s="354"/>
    </row>
    <row r="3476" spans="1:9" ht="15">
      <c r="A3476" s="3" t="s">
        <v>4</v>
      </c>
      <c r="B3476" s="7"/>
      <c r="C3476" s="5" t="s">
        <v>5</v>
      </c>
      <c r="D3476" s="6"/>
      <c r="E3476" s="3" t="s">
        <v>6</v>
      </c>
      <c r="F3476" s="56"/>
      <c r="G3476" s="4"/>
      <c r="H3476" s="353" t="s">
        <v>5</v>
      </c>
      <c r="I3476" s="354"/>
    </row>
    <row r="3478" spans="1:9" ht="15">
      <c r="A3478" s="3" t="s">
        <v>350</v>
      </c>
      <c r="B3478" s="7"/>
      <c r="C3478" s="5" t="s">
        <v>353</v>
      </c>
      <c r="D3478" s="6"/>
      <c r="E3478" s="3" t="s">
        <v>7</v>
      </c>
      <c r="F3478" s="56"/>
      <c r="G3478" s="4"/>
      <c r="H3478" s="353" t="s">
        <v>5</v>
      </c>
      <c r="I3478" s="354"/>
    </row>
    <row r="3480" spans="1:9" ht="15">
      <c r="A3480" s="355" t="s">
        <v>8</v>
      </c>
      <c r="B3480" s="356"/>
      <c r="C3480" s="356"/>
      <c r="D3480" s="357"/>
      <c r="E3480" s="8" t="s">
        <v>351</v>
      </c>
      <c r="F3480" s="8" t="s">
        <v>352</v>
      </c>
      <c r="G3480" s="8" t="s">
        <v>9</v>
      </c>
      <c r="H3480" s="8" t="s">
        <v>10</v>
      </c>
      <c r="I3480" s="8" t="s">
        <v>478</v>
      </c>
    </row>
    <row r="3481" spans="1:9" ht="15">
      <c r="A3481" s="440" t="s">
        <v>284</v>
      </c>
      <c r="B3481" s="441"/>
      <c r="C3481" s="441"/>
      <c r="D3481" s="442"/>
      <c r="E3481" s="9">
        <v>5110.52</v>
      </c>
      <c r="F3481" s="9">
        <v>5110.52</v>
      </c>
      <c r="G3481" s="10">
        <v>285</v>
      </c>
      <c r="H3481" s="11">
        <v>41824</v>
      </c>
      <c r="I3481" s="9" t="s">
        <v>22</v>
      </c>
    </row>
    <row r="3482" spans="1:6" ht="15">
      <c r="A3482" s="17"/>
      <c r="B3482" s="17"/>
      <c r="C3482" s="17"/>
      <c r="E3482" s="18" t="s">
        <v>11</v>
      </c>
      <c r="F3482" s="51">
        <f>SUM(E3481)</f>
        <v>5110.52</v>
      </c>
    </row>
    <row r="3484" s="199" customFormat="1" ht="15"/>
    <row r="3485" s="199" customFormat="1" ht="15"/>
    <row r="3486" spans="1:9" ht="15" customHeight="1">
      <c r="A3486" s="2" t="s">
        <v>0</v>
      </c>
      <c r="B3486" s="367" t="s">
        <v>288</v>
      </c>
      <c r="C3486" s="368"/>
      <c r="D3486" s="368"/>
      <c r="E3486" s="368"/>
      <c r="F3486" s="368"/>
      <c r="G3486" s="368"/>
      <c r="H3486" s="368"/>
      <c r="I3486" s="369"/>
    </row>
    <row r="3488" spans="1:9" ht="15">
      <c r="A3488" s="3" t="s">
        <v>2</v>
      </c>
      <c r="B3488" s="4"/>
      <c r="C3488" s="203" t="s">
        <v>289</v>
      </c>
      <c r="D3488" s="204"/>
      <c r="E3488" s="201" t="s">
        <v>3</v>
      </c>
      <c r="F3488" s="230"/>
      <c r="G3488" s="205"/>
      <c r="H3488" s="353" t="s">
        <v>289</v>
      </c>
      <c r="I3488" s="354"/>
    </row>
    <row r="3490" spans="1:9" ht="15">
      <c r="A3490" s="3" t="s">
        <v>4</v>
      </c>
      <c r="B3490" s="7"/>
      <c r="C3490" s="5" t="s">
        <v>5</v>
      </c>
      <c r="D3490" s="6"/>
      <c r="E3490" s="3" t="s">
        <v>6</v>
      </c>
      <c r="F3490" s="56"/>
      <c r="G3490" s="4"/>
      <c r="H3490" s="353" t="s">
        <v>5</v>
      </c>
      <c r="I3490" s="354"/>
    </row>
    <row r="3492" spans="1:9" ht="15">
      <c r="A3492" s="3" t="s">
        <v>350</v>
      </c>
      <c r="B3492" s="7"/>
      <c r="C3492" s="5" t="s">
        <v>353</v>
      </c>
      <c r="D3492" s="6"/>
      <c r="E3492" s="3" t="s">
        <v>7</v>
      </c>
      <c r="F3492" s="56"/>
      <c r="G3492" s="4"/>
      <c r="H3492" s="353" t="s">
        <v>5</v>
      </c>
      <c r="I3492" s="354"/>
    </row>
    <row r="3494" spans="1:9" ht="15">
      <c r="A3494" s="355" t="s">
        <v>8</v>
      </c>
      <c r="B3494" s="356"/>
      <c r="C3494" s="356"/>
      <c r="D3494" s="357"/>
      <c r="E3494" s="8" t="s">
        <v>351</v>
      </c>
      <c r="F3494" s="8" t="s">
        <v>352</v>
      </c>
      <c r="G3494" s="8" t="s">
        <v>9</v>
      </c>
      <c r="H3494" s="8" t="s">
        <v>10</v>
      </c>
      <c r="I3494" s="8" t="s">
        <v>478</v>
      </c>
    </row>
    <row r="3495" spans="1:9" ht="15">
      <c r="A3495" s="440" t="s">
        <v>272</v>
      </c>
      <c r="B3495" s="441"/>
      <c r="C3495" s="441"/>
      <c r="D3495" s="442"/>
      <c r="E3495" s="9">
        <v>33640</v>
      </c>
      <c r="F3495" s="9">
        <v>33640</v>
      </c>
      <c r="G3495" s="10">
        <v>286</v>
      </c>
      <c r="H3495" s="11">
        <v>41824</v>
      </c>
      <c r="I3495" s="9" t="s">
        <v>14</v>
      </c>
    </row>
    <row r="3496" spans="1:9" ht="15">
      <c r="A3496" s="353" t="s">
        <v>284</v>
      </c>
      <c r="B3496" s="390"/>
      <c r="C3496" s="390"/>
      <c r="D3496" s="354"/>
      <c r="E3496" s="9">
        <v>29550.77</v>
      </c>
      <c r="F3496" s="74"/>
      <c r="G3496" s="15"/>
      <c r="H3496" s="53"/>
      <c r="I3496" s="15"/>
    </row>
    <row r="3497" spans="1:9" ht="15">
      <c r="A3497" s="440" t="s">
        <v>290</v>
      </c>
      <c r="B3497" s="441"/>
      <c r="C3497" s="441"/>
      <c r="D3497" s="442"/>
      <c r="E3497" s="9">
        <v>20770</v>
      </c>
      <c r="F3497" s="76"/>
      <c r="G3497" s="15"/>
      <c r="H3497" s="15"/>
      <c r="I3497" s="15"/>
    </row>
    <row r="3498" spans="1:9" ht="15">
      <c r="A3498" s="440" t="s">
        <v>291</v>
      </c>
      <c r="B3498" s="441"/>
      <c r="C3498" s="441"/>
      <c r="D3498" s="442"/>
      <c r="E3498" s="9">
        <v>23630.82</v>
      </c>
      <c r="F3498" s="160"/>
      <c r="G3498" s="15"/>
      <c r="H3498" s="15"/>
      <c r="I3498" s="15"/>
    </row>
    <row r="3499" spans="1:6" ht="15">
      <c r="A3499" s="17"/>
      <c r="B3499" s="17"/>
      <c r="C3499" s="17"/>
      <c r="E3499" s="18" t="s">
        <v>11</v>
      </c>
      <c r="F3499" s="51">
        <f>SUM(E3495)</f>
        <v>33640</v>
      </c>
    </row>
    <row r="3502" spans="1:9" ht="15">
      <c r="A3502" s="2" t="s">
        <v>0</v>
      </c>
      <c r="B3502" s="367" t="s">
        <v>648</v>
      </c>
      <c r="C3502" s="368"/>
      <c r="D3502" s="368"/>
      <c r="E3502" s="368"/>
      <c r="F3502" s="368"/>
      <c r="G3502" s="368"/>
      <c r="H3502" s="368"/>
      <c r="I3502" s="369"/>
    </row>
    <row r="3504" spans="1:9" ht="15">
      <c r="A3504" s="3" t="s">
        <v>2</v>
      </c>
      <c r="B3504" s="4"/>
      <c r="C3504" s="5" t="s">
        <v>18</v>
      </c>
      <c r="D3504" s="6"/>
      <c r="E3504" s="3" t="s">
        <v>3</v>
      </c>
      <c r="F3504" s="56"/>
      <c r="G3504" s="7"/>
      <c r="H3504" s="353" t="s">
        <v>18</v>
      </c>
      <c r="I3504" s="354"/>
    </row>
    <row r="3506" spans="1:9" ht="15">
      <c r="A3506" s="3" t="s">
        <v>4</v>
      </c>
      <c r="B3506" s="7"/>
      <c r="C3506" s="5" t="s">
        <v>5</v>
      </c>
      <c r="D3506" s="6"/>
      <c r="E3506" s="3" t="s">
        <v>6</v>
      </c>
      <c r="F3506" s="56"/>
      <c r="G3506" s="4"/>
      <c r="H3506" s="353" t="s">
        <v>5</v>
      </c>
      <c r="I3506" s="354"/>
    </row>
    <row r="3508" spans="1:9" ht="15">
      <c r="A3508" s="3" t="s">
        <v>350</v>
      </c>
      <c r="B3508" s="7"/>
      <c r="C3508" s="5" t="s">
        <v>353</v>
      </c>
      <c r="D3508" s="6"/>
      <c r="E3508" s="3" t="s">
        <v>7</v>
      </c>
      <c r="F3508" s="56"/>
      <c r="G3508" s="4"/>
      <c r="H3508" s="353" t="s">
        <v>5</v>
      </c>
      <c r="I3508" s="354"/>
    </row>
    <row r="3510" spans="1:9" ht="15">
      <c r="A3510" s="355" t="s">
        <v>8</v>
      </c>
      <c r="B3510" s="356"/>
      <c r="C3510" s="356"/>
      <c r="D3510" s="357"/>
      <c r="E3510" s="8" t="s">
        <v>351</v>
      </c>
      <c r="F3510" s="8" t="s">
        <v>352</v>
      </c>
      <c r="G3510" s="8" t="s">
        <v>9</v>
      </c>
      <c r="H3510" s="8" t="s">
        <v>10</v>
      </c>
      <c r="I3510" s="8" t="s">
        <v>478</v>
      </c>
    </row>
    <row r="3511" spans="1:9" ht="15">
      <c r="A3511" s="440" t="s">
        <v>181</v>
      </c>
      <c r="B3511" s="441"/>
      <c r="C3511" s="441"/>
      <c r="D3511" s="442"/>
      <c r="E3511" s="9">
        <v>50692</v>
      </c>
      <c r="F3511" s="9">
        <v>50692</v>
      </c>
      <c r="G3511" s="10">
        <v>287</v>
      </c>
      <c r="H3511" s="11">
        <v>41824</v>
      </c>
      <c r="I3511" s="9" t="s">
        <v>14</v>
      </c>
    </row>
    <row r="3512" spans="1:6" ht="15">
      <c r="A3512" s="17"/>
      <c r="B3512" s="17"/>
      <c r="C3512" s="17"/>
      <c r="E3512" s="18" t="s">
        <v>11</v>
      </c>
      <c r="F3512" s="51">
        <f>SUM(E3511)</f>
        <v>50692</v>
      </c>
    </row>
    <row r="3514" s="199" customFormat="1" ht="15"/>
    <row r="3515" spans="1:9" s="199" customFormat="1" ht="15">
      <c r="A3515" s="200" t="s">
        <v>0</v>
      </c>
      <c r="B3515" s="367" t="s">
        <v>16</v>
      </c>
      <c r="C3515" s="368"/>
      <c r="D3515" s="368"/>
      <c r="E3515" s="368"/>
      <c r="F3515" s="368"/>
      <c r="G3515" s="368"/>
      <c r="H3515" s="368"/>
      <c r="I3515" s="369"/>
    </row>
    <row r="3516" s="199" customFormat="1" ht="15"/>
    <row r="3517" spans="1:9" s="199" customFormat="1" ht="15">
      <c r="A3517" s="201" t="s">
        <v>2</v>
      </c>
      <c r="B3517" s="202"/>
      <c r="C3517" s="203" t="s">
        <v>289</v>
      </c>
      <c r="D3517" s="204"/>
      <c r="E3517" s="201" t="s">
        <v>3</v>
      </c>
      <c r="F3517" s="230"/>
      <c r="G3517" s="205"/>
      <c r="H3517" s="353" t="s">
        <v>289</v>
      </c>
      <c r="I3517" s="354"/>
    </row>
    <row r="3518" s="199" customFormat="1" ht="15"/>
    <row r="3519" spans="1:9" s="199" customFormat="1" ht="15">
      <c r="A3519" s="201" t="s">
        <v>4</v>
      </c>
      <c r="B3519" s="205"/>
      <c r="C3519" s="203" t="s">
        <v>5</v>
      </c>
      <c r="D3519" s="204"/>
      <c r="E3519" s="201" t="s">
        <v>6</v>
      </c>
      <c r="F3519" s="230"/>
      <c r="G3519" s="202"/>
      <c r="H3519" s="353" t="s">
        <v>5</v>
      </c>
      <c r="I3519" s="354"/>
    </row>
    <row r="3520" s="199" customFormat="1" ht="15"/>
    <row r="3521" spans="1:9" s="199" customFormat="1" ht="15">
      <c r="A3521" s="201" t="s">
        <v>350</v>
      </c>
      <c r="B3521" s="205"/>
      <c r="C3521" s="203" t="s">
        <v>353</v>
      </c>
      <c r="D3521" s="204"/>
      <c r="E3521" s="201" t="s">
        <v>7</v>
      </c>
      <c r="F3521" s="230"/>
      <c r="G3521" s="202"/>
      <c r="H3521" s="353" t="s">
        <v>5</v>
      </c>
      <c r="I3521" s="354"/>
    </row>
    <row r="3522" s="199" customFormat="1" ht="15"/>
    <row r="3523" spans="1:9" s="199" customFormat="1" ht="15">
      <c r="A3523" s="355" t="s">
        <v>8</v>
      </c>
      <c r="B3523" s="356"/>
      <c r="C3523" s="356"/>
      <c r="D3523" s="357"/>
      <c r="E3523" s="206" t="s">
        <v>351</v>
      </c>
      <c r="F3523" s="206" t="s">
        <v>352</v>
      </c>
      <c r="G3523" s="206" t="s">
        <v>9</v>
      </c>
      <c r="H3523" s="206" t="s">
        <v>10</v>
      </c>
      <c r="I3523" s="206" t="s">
        <v>481</v>
      </c>
    </row>
    <row r="3524" spans="1:9" s="199" customFormat="1" ht="15">
      <c r="A3524" s="440" t="s">
        <v>128</v>
      </c>
      <c r="B3524" s="441"/>
      <c r="C3524" s="441"/>
      <c r="D3524" s="442"/>
      <c r="E3524" s="207">
        <v>33794.21</v>
      </c>
      <c r="F3524" s="207">
        <v>33794.21</v>
      </c>
      <c r="G3524" s="193">
        <v>289</v>
      </c>
      <c r="H3524" s="194">
        <v>41830</v>
      </c>
      <c r="I3524" s="207" t="s">
        <v>14</v>
      </c>
    </row>
    <row r="3525" spans="1:9" s="199" customFormat="1" ht="15">
      <c r="A3525" s="12" t="s">
        <v>304</v>
      </c>
      <c r="B3525" s="13"/>
      <c r="C3525" s="13"/>
      <c r="D3525" s="14"/>
      <c r="E3525" s="207">
        <v>11780.88</v>
      </c>
      <c r="F3525" s="74"/>
      <c r="G3525" s="208"/>
      <c r="H3525" s="53"/>
      <c r="I3525" s="208"/>
    </row>
    <row r="3526" spans="1:9" s="199" customFormat="1" ht="15">
      <c r="A3526" s="440" t="s">
        <v>305</v>
      </c>
      <c r="B3526" s="441"/>
      <c r="C3526" s="441"/>
      <c r="D3526" s="442"/>
      <c r="E3526" s="207">
        <v>2194.79</v>
      </c>
      <c r="F3526" s="160"/>
      <c r="G3526" s="208"/>
      <c r="H3526" s="208"/>
      <c r="I3526" s="208"/>
    </row>
    <row r="3527" spans="1:6" s="199" customFormat="1" ht="15">
      <c r="A3527" s="209"/>
      <c r="B3527" s="209"/>
      <c r="C3527" s="209"/>
      <c r="E3527" s="210" t="s">
        <v>11</v>
      </c>
      <c r="F3527" s="211">
        <f>SUM(E3524)</f>
        <v>33794.21</v>
      </c>
    </row>
    <row r="3528" spans="1:9" ht="15">
      <c r="A3528" s="2" t="s">
        <v>0</v>
      </c>
      <c r="B3528" s="367" t="s">
        <v>195</v>
      </c>
      <c r="C3528" s="368"/>
      <c r="D3528" s="368"/>
      <c r="E3528" s="368"/>
      <c r="F3528" s="368"/>
      <c r="G3528" s="368"/>
      <c r="H3528" s="368"/>
      <c r="I3528" s="369"/>
    </row>
    <row r="3530" spans="1:9" ht="15">
      <c r="A3530" s="3" t="s">
        <v>2</v>
      </c>
      <c r="B3530" s="4"/>
      <c r="C3530" s="5" t="s">
        <v>292</v>
      </c>
      <c r="D3530" s="6"/>
      <c r="E3530" s="3" t="s">
        <v>3</v>
      </c>
      <c r="F3530" s="56"/>
      <c r="G3530" s="7"/>
      <c r="H3530" s="353" t="s">
        <v>292</v>
      </c>
      <c r="I3530" s="354"/>
    </row>
    <row r="3532" spans="1:9" ht="15">
      <c r="A3532" s="3" t="s">
        <v>4</v>
      </c>
      <c r="B3532" s="7"/>
      <c r="C3532" s="5" t="s">
        <v>5</v>
      </c>
      <c r="D3532" s="6"/>
      <c r="E3532" s="3" t="s">
        <v>6</v>
      </c>
      <c r="F3532" s="56"/>
      <c r="G3532" s="4"/>
      <c r="H3532" s="353" t="s">
        <v>5</v>
      </c>
      <c r="I3532" s="354"/>
    </row>
    <row r="3534" spans="1:9" ht="15">
      <c r="A3534" s="3" t="s">
        <v>350</v>
      </c>
      <c r="B3534" s="7"/>
      <c r="C3534" s="5" t="s">
        <v>353</v>
      </c>
      <c r="D3534" s="6"/>
      <c r="E3534" s="3" t="s">
        <v>7</v>
      </c>
      <c r="F3534" s="56"/>
      <c r="G3534" s="4"/>
      <c r="H3534" s="353" t="s">
        <v>5</v>
      </c>
      <c r="I3534" s="354"/>
    </row>
    <row r="3536" spans="1:9" ht="15">
      <c r="A3536" s="355" t="s">
        <v>8</v>
      </c>
      <c r="B3536" s="356"/>
      <c r="C3536" s="356"/>
      <c r="D3536" s="357"/>
      <c r="E3536" s="8" t="s">
        <v>351</v>
      </c>
      <c r="F3536" s="8" t="s">
        <v>352</v>
      </c>
      <c r="G3536" s="8" t="s">
        <v>9</v>
      </c>
      <c r="H3536" s="8" t="s">
        <v>10</v>
      </c>
      <c r="I3536" s="8" t="s">
        <v>478</v>
      </c>
    </row>
    <row r="3537" spans="1:9" ht="15">
      <c r="A3537" s="353" t="s">
        <v>25</v>
      </c>
      <c r="B3537" s="390"/>
      <c r="C3537" s="390"/>
      <c r="D3537" s="354"/>
      <c r="E3537" s="9">
        <v>314940</v>
      </c>
      <c r="F3537" s="9">
        <v>314940</v>
      </c>
      <c r="G3537" s="10">
        <v>291</v>
      </c>
      <c r="H3537" s="11">
        <v>41830</v>
      </c>
      <c r="I3537" s="9" t="s">
        <v>293</v>
      </c>
    </row>
    <row r="3538" spans="1:6" ht="15">
      <c r="A3538" s="17"/>
      <c r="B3538" s="17"/>
      <c r="C3538" s="17"/>
      <c r="E3538" s="18" t="s">
        <v>11</v>
      </c>
      <c r="F3538" s="51">
        <f>SUM(E3537)</f>
        <v>314940</v>
      </c>
    </row>
    <row r="3541" spans="1:9" ht="15">
      <c r="A3541" s="2" t="s">
        <v>0</v>
      </c>
      <c r="B3541" s="367" t="s">
        <v>65</v>
      </c>
      <c r="C3541" s="368"/>
      <c r="D3541" s="368"/>
      <c r="E3541" s="368"/>
      <c r="F3541" s="368"/>
      <c r="G3541" s="368"/>
      <c r="H3541" s="368"/>
      <c r="I3541" s="369"/>
    </row>
    <row r="3543" spans="1:9" ht="15">
      <c r="A3543" s="3" t="s">
        <v>2</v>
      </c>
      <c r="B3543" s="4"/>
      <c r="C3543" s="5" t="s">
        <v>163</v>
      </c>
      <c r="D3543" s="6"/>
      <c r="E3543" s="3" t="s">
        <v>3</v>
      </c>
      <c r="F3543" s="56"/>
      <c r="G3543" s="7"/>
      <c r="H3543" s="353" t="s">
        <v>163</v>
      </c>
      <c r="I3543" s="354"/>
    </row>
    <row r="3545" spans="1:9" ht="15">
      <c r="A3545" s="3" t="s">
        <v>4</v>
      </c>
      <c r="B3545" s="7"/>
      <c r="C3545" s="5" t="s">
        <v>5</v>
      </c>
      <c r="D3545" s="6"/>
      <c r="E3545" s="3" t="s">
        <v>6</v>
      </c>
      <c r="F3545" s="56"/>
      <c r="G3545" s="4"/>
      <c r="H3545" s="353" t="s">
        <v>5</v>
      </c>
      <c r="I3545" s="354"/>
    </row>
    <row r="3547" spans="1:9" ht="15">
      <c r="A3547" s="3" t="s">
        <v>350</v>
      </c>
      <c r="B3547" s="7"/>
      <c r="C3547" s="5" t="s">
        <v>353</v>
      </c>
      <c r="D3547" s="6"/>
      <c r="E3547" s="3" t="s">
        <v>7</v>
      </c>
      <c r="F3547" s="56"/>
      <c r="G3547" s="4"/>
      <c r="H3547" s="353" t="s">
        <v>5</v>
      </c>
      <c r="I3547" s="354"/>
    </row>
    <row r="3549" spans="1:9" ht="15">
      <c r="A3549" s="355" t="s">
        <v>8</v>
      </c>
      <c r="B3549" s="356"/>
      <c r="C3549" s="356"/>
      <c r="D3549" s="357"/>
      <c r="E3549" s="8" t="s">
        <v>351</v>
      </c>
      <c r="F3549" s="8" t="s">
        <v>352</v>
      </c>
      <c r="G3549" s="8" t="s">
        <v>9</v>
      </c>
      <c r="H3549" s="8" t="s">
        <v>10</v>
      </c>
      <c r="I3549" s="8" t="s">
        <v>478</v>
      </c>
    </row>
    <row r="3550" spans="1:9" ht="15">
      <c r="A3550" s="353" t="s">
        <v>282</v>
      </c>
      <c r="B3550" s="390"/>
      <c r="C3550" s="390"/>
      <c r="D3550" s="354"/>
      <c r="E3550" s="9">
        <v>6497.74</v>
      </c>
      <c r="F3550" s="9">
        <v>6497.74</v>
      </c>
      <c r="G3550" s="10">
        <v>292</v>
      </c>
      <c r="H3550" s="11">
        <v>41828</v>
      </c>
      <c r="I3550" s="9" t="s">
        <v>14</v>
      </c>
    </row>
    <row r="3551" spans="1:6" ht="15">
      <c r="A3551" s="17"/>
      <c r="B3551" s="17"/>
      <c r="C3551" s="17"/>
      <c r="E3551" s="18" t="s">
        <v>11</v>
      </c>
      <c r="F3551" s="51">
        <f>SUM(E3550)</f>
        <v>6497.74</v>
      </c>
    </row>
    <row r="3554" spans="1:9" ht="15">
      <c r="A3554" s="2" t="s">
        <v>0</v>
      </c>
      <c r="B3554" s="367" t="s">
        <v>120</v>
      </c>
      <c r="C3554" s="368"/>
      <c r="D3554" s="368"/>
      <c r="E3554" s="368"/>
      <c r="F3554" s="368"/>
      <c r="G3554" s="368"/>
      <c r="H3554" s="368"/>
      <c r="I3554" s="369"/>
    </row>
    <row r="3556" spans="1:9" ht="15">
      <c r="A3556" s="3" t="s">
        <v>2</v>
      </c>
      <c r="B3556" s="4"/>
      <c r="C3556" s="5" t="s">
        <v>34</v>
      </c>
      <c r="D3556" s="6"/>
      <c r="E3556" s="3" t="s">
        <v>3</v>
      </c>
      <c r="F3556" s="56"/>
      <c r="G3556" s="7"/>
      <c r="H3556" s="353" t="s">
        <v>34</v>
      </c>
      <c r="I3556" s="354"/>
    </row>
    <row r="3558" spans="1:9" ht="15">
      <c r="A3558" s="3" t="s">
        <v>4</v>
      </c>
      <c r="B3558" s="7"/>
      <c r="C3558" s="5" t="s">
        <v>5</v>
      </c>
      <c r="D3558" s="6"/>
      <c r="E3558" s="3" t="s">
        <v>6</v>
      </c>
      <c r="F3558" s="56"/>
      <c r="G3558" s="4"/>
      <c r="H3558" s="353" t="s">
        <v>5</v>
      </c>
      <c r="I3558" s="354"/>
    </row>
    <row r="3560" spans="1:9" ht="15">
      <c r="A3560" s="3" t="s">
        <v>350</v>
      </c>
      <c r="B3560" s="7"/>
      <c r="C3560" s="5" t="s">
        <v>353</v>
      </c>
      <c r="D3560" s="6"/>
      <c r="E3560" s="3" t="s">
        <v>7</v>
      </c>
      <c r="F3560" s="56"/>
      <c r="G3560" s="4"/>
      <c r="H3560" s="353" t="s">
        <v>5</v>
      </c>
      <c r="I3560" s="354"/>
    </row>
    <row r="3562" spans="1:9" ht="15">
      <c r="A3562" s="355" t="s">
        <v>8</v>
      </c>
      <c r="B3562" s="356"/>
      <c r="C3562" s="356"/>
      <c r="D3562" s="357"/>
      <c r="E3562" s="8" t="s">
        <v>351</v>
      </c>
      <c r="F3562" s="8" t="s">
        <v>352</v>
      </c>
      <c r="G3562" s="8" t="s">
        <v>9</v>
      </c>
      <c r="H3562" s="8" t="s">
        <v>10</v>
      </c>
      <c r="I3562" s="8" t="s">
        <v>478</v>
      </c>
    </row>
    <row r="3563" spans="1:9" ht="15">
      <c r="A3563" s="353" t="s">
        <v>347</v>
      </c>
      <c r="B3563" s="390"/>
      <c r="C3563" s="390"/>
      <c r="D3563" s="354"/>
      <c r="E3563" s="9">
        <v>17400</v>
      </c>
      <c r="F3563" s="9">
        <v>17400</v>
      </c>
      <c r="G3563" s="10">
        <v>293</v>
      </c>
      <c r="H3563" s="11">
        <v>41830</v>
      </c>
      <c r="I3563" s="9" t="s">
        <v>14</v>
      </c>
    </row>
    <row r="3564" spans="1:6" ht="15">
      <c r="A3564" s="17"/>
      <c r="B3564" s="17"/>
      <c r="C3564" s="17"/>
      <c r="E3564" s="18" t="s">
        <v>11</v>
      </c>
      <c r="F3564" s="51">
        <f>SUM(F3563)</f>
        <v>17400</v>
      </c>
    </row>
    <row r="3566" s="199" customFormat="1" ht="15"/>
    <row r="3567" s="199" customFormat="1" ht="15"/>
    <row r="3568" s="199" customFormat="1" ht="15"/>
    <row r="3569" s="199" customFormat="1" ht="15"/>
    <row r="3570" spans="1:9" ht="15" customHeight="1">
      <c r="A3570" s="2" t="s">
        <v>0</v>
      </c>
      <c r="B3570" s="367" t="s">
        <v>697</v>
      </c>
      <c r="C3570" s="368"/>
      <c r="D3570" s="368"/>
      <c r="E3570" s="368"/>
      <c r="F3570" s="368"/>
      <c r="G3570" s="368"/>
      <c r="H3570" s="368"/>
      <c r="I3570" s="369"/>
    </row>
    <row r="3572" spans="1:9" ht="15">
      <c r="A3572" s="3" t="s">
        <v>2</v>
      </c>
      <c r="B3572" s="4"/>
      <c r="C3572" s="5" t="s">
        <v>61</v>
      </c>
      <c r="D3572" s="6"/>
      <c r="E3572" s="3" t="s">
        <v>3</v>
      </c>
      <c r="F3572" s="56"/>
      <c r="G3572" s="7"/>
      <c r="H3572" s="353" t="s">
        <v>61</v>
      </c>
      <c r="I3572" s="354"/>
    </row>
    <row r="3574" spans="1:9" ht="15">
      <c r="A3574" s="3" t="s">
        <v>4</v>
      </c>
      <c r="B3574" s="7"/>
      <c r="C3574" s="5" t="s">
        <v>5</v>
      </c>
      <c r="D3574" s="6"/>
      <c r="E3574" s="3" t="s">
        <v>6</v>
      </c>
      <c r="F3574" s="56"/>
      <c r="G3574" s="4"/>
      <c r="H3574" s="353" t="s">
        <v>5</v>
      </c>
      <c r="I3574" s="354"/>
    </row>
    <row r="3576" spans="1:9" ht="15">
      <c r="A3576" s="3" t="s">
        <v>350</v>
      </c>
      <c r="B3576" s="7"/>
      <c r="C3576" s="5" t="s">
        <v>353</v>
      </c>
      <c r="D3576" s="6"/>
      <c r="E3576" s="3" t="s">
        <v>7</v>
      </c>
      <c r="F3576" s="56"/>
      <c r="G3576" s="4"/>
      <c r="H3576" s="353" t="s">
        <v>5</v>
      </c>
      <c r="I3576" s="354"/>
    </row>
    <row r="3578" spans="1:9" ht="15">
      <c r="A3578" s="355" t="s">
        <v>8</v>
      </c>
      <c r="B3578" s="356"/>
      <c r="C3578" s="356"/>
      <c r="D3578" s="357"/>
      <c r="E3578" s="8" t="s">
        <v>351</v>
      </c>
      <c r="F3578" s="8" t="s">
        <v>352</v>
      </c>
      <c r="G3578" s="8" t="s">
        <v>9</v>
      </c>
      <c r="H3578" s="8" t="s">
        <v>10</v>
      </c>
      <c r="I3578" s="8" t="s">
        <v>478</v>
      </c>
    </row>
    <row r="3579" spans="1:9" ht="15">
      <c r="A3579" s="353" t="s">
        <v>77</v>
      </c>
      <c r="B3579" s="390"/>
      <c r="C3579" s="390"/>
      <c r="D3579" s="354"/>
      <c r="E3579" s="9">
        <v>119605.67</v>
      </c>
      <c r="F3579" s="9">
        <v>48549.18</v>
      </c>
      <c r="G3579" s="10">
        <v>294</v>
      </c>
      <c r="H3579" s="11">
        <v>41830</v>
      </c>
      <c r="I3579" s="9" t="s">
        <v>74</v>
      </c>
    </row>
    <row r="3580" spans="1:9" ht="15">
      <c r="A3580" s="353" t="s">
        <v>13</v>
      </c>
      <c r="B3580" s="390"/>
      <c r="C3580" s="390"/>
      <c r="D3580" s="354"/>
      <c r="E3580" s="9">
        <v>120889.59</v>
      </c>
      <c r="F3580" s="9">
        <v>47125.61</v>
      </c>
      <c r="G3580" s="10">
        <v>295</v>
      </c>
      <c r="H3580" s="11">
        <v>41830</v>
      </c>
      <c r="I3580" s="9" t="s">
        <v>26</v>
      </c>
    </row>
    <row r="3581" spans="1:9" ht="15">
      <c r="A3581" s="440" t="s">
        <v>283</v>
      </c>
      <c r="B3581" s="441"/>
      <c r="C3581" s="441"/>
      <c r="D3581" s="442"/>
      <c r="E3581" s="9">
        <v>88455.3</v>
      </c>
      <c r="F3581" s="9">
        <v>23810.18</v>
      </c>
      <c r="G3581" s="10">
        <v>298</v>
      </c>
      <c r="H3581" s="11">
        <v>41830</v>
      </c>
      <c r="I3581" s="9" t="s">
        <v>22</v>
      </c>
    </row>
    <row r="3582" spans="1:9" ht="15">
      <c r="A3582" s="440" t="s">
        <v>303</v>
      </c>
      <c r="B3582" s="441"/>
      <c r="C3582" s="441"/>
      <c r="D3582" s="442"/>
      <c r="E3582" s="9">
        <v>8616.48</v>
      </c>
      <c r="F3582" s="9">
        <v>8590.45</v>
      </c>
      <c r="G3582" s="10">
        <v>299</v>
      </c>
      <c r="H3582" s="11">
        <v>41830</v>
      </c>
      <c r="I3582" s="9" t="s">
        <v>211</v>
      </c>
    </row>
    <row r="3583" spans="1:9" ht="15">
      <c r="A3583" s="440" t="s">
        <v>25</v>
      </c>
      <c r="B3583" s="441"/>
      <c r="C3583" s="441"/>
      <c r="D3583" s="442"/>
      <c r="E3583" s="9">
        <v>4943.92</v>
      </c>
      <c r="F3583" s="9">
        <v>4943.92</v>
      </c>
      <c r="G3583" s="10">
        <v>288</v>
      </c>
      <c r="H3583" s="11">
        <v>41830</v>
      </c>
      <c r="I3583" s="9" t="s">
        <v>22</v>
      </c>
    </row>
    <row r="3584" spans="1:6" ht="15">
      <c r="A3584" s="17"/>
      <c r="B3584" s="17"/>
      <c r="C3584" s="17"/>
      <c r="E3584" s="18" t="s">
        <v>11</v>
      </c>
      <c r="F3584" s="51">
        <f>SUM(F3579:F3583)</f>
        <v>133019.34</v>
      </c>
    </row>
    <row r="3586" s="199" customFormat="1" ht="15"/>
    <row r="3587" s="199" customFormat="1" ht="15"/>
    <row r="3588" spans="1:9" ht="15" customHeight="1">
      <c r="A3588" s="2" t="s">
        <v>0</v>
      </c>
      <c r="B3588" s="367" t="s">
        <v>16</v>
      </c>
      <c r="C3588" s="368"/>
      <c r="D3588" s="368"/>
      <c r="E3588" s="368"/>
      <c r="F3588" s="368"/>
      <c r="G3588" s="368"/>
      <c r="H3588" s="368"/>
      <c r="I3588" s="369"/>
    </row>
    <row r="3590" spans="1:9" ht="15">
      <c r="A3590" s="3" t="s">
        <v>2</v>
      </c>
      <c r="B3590" s="4"/>
      <c r="C3590" s="5" t="s">
        <v>289</v>
      </c>
      <c r="D3590" s="6"/>
      <c r="E3590" s="3" t="s">
        <v>3</v>
      </c>
      <c r="F3590" s="56"/>
      <c r="G3590" s="7"/>
      <c r="H3590" s="353" t="s">
        <v>289</v>
      </c>
      <c r="I3590" s="354"/>
    </row>
    <row r="3592" spans="1:9" ht="15">
      <c r="A3592" s="3" t="s">
        <v>4</v>
      </c>
      <c r="B3592" s="7"/>
      <c r="C3592" s="5" t="s">
        <v>5</v>
      </c>
      <c r="D3592" s="6"/>
      <c r="E3592" s="3" t="s">
        <v>6</v>
      </c>
      <c r="F3592" s="56"/>
      <c r="G3592" s="4"/>
      <c r="H3592" s="353" t="s">
        <v>5</v>
      </c>
      <c r="I3592" s="354"/>
    </row>
    <row r="3594" spans="1:9" ht="15">
      <c r="A3594" s="3" t="s">
        <v>350</v>
      </c>
      <c r="B3594" s="7"/>
      <c r="C3594" s="5" t="s">
        <v>353</v>
      </c>
      <c r="D3594" s="6"/>
      <c r="E3594" s="3" t="s">
        <v>7</v>
      </c>
      <c r="F3594" s="56"/>
      <c r="G3594" s="4"/>
      <c r="H3594" s="353" t="s">
        <v>5</v>
      </c>
      <c r="I3594" s="354"/>
    </row>
    <row r="3596" spans="1:9" ht="15">
      <c r="A3596" s="355" t="s">
        <v>8</v>
      </c>
      <c r="B3596" s="356"/>
      <c r="C3596" s="356"/>
      <c r="D3596" s="357"/>
      <c r="E3596" s="8" t="s">
        <v>351</v>
      </c>
      <c r="F3596" s="8" t="s">
        <v>352</v>
      </c>
      <c r="G3596" s="8" t="s">
        <v>9</v>
      </c>
      <c r="H3596" s="8" t="s">
        <v>10</v>
      </c>
      <c r="I3596" s="8" t="s">
        <v>478</v>
      </c>
    </row>
    <row r="3597" spans="1:9" ht="15">
      <c r="A3597" s="440" t="s">
        <v>128</v>
      </c>
      <c r="B3597" s="441"/>
      <c r="C3597" s="441"/>
      <c r="D3597" s="442"/>
      <c r="E3597" s="9">
        <v>33794.21</v>
      </c>
      <c r="F3597" s="9">
        <v>33794.21</v>
      </c>
      <c r="G3597" s="10">
        <v>289</v>
      </c>
      <c r="H3597" s="11">
        <v>41830</v>
      </c>
      <c r="I3597" s="9" t="s">
        <v>14</v>
      </c>
    </row>
    <row r="3598" spans="1:9" ht="15">
      <c r="A3598" s="12" t="s">
        <v>304</v>
      </c>
      <c r="B3598" s="13"/>
      <c r="C3598" s="13"/>
      <c r="D3598" s="14"/>
      <c r="E3598" s="9">
        <v>11780.88</v>
      </c>
      <c r="F3598" s="74"/>
      <c r="G3598" s="15"/>
      <c r="H3598" s="53"/>
      <c r="I3598" s="15"/>
    </row>
    <row r="3599" spans="1:9" ht="15">
      <c r="A3599" s="440" t="s">
        <v>305</v>
      </c>
      <c r="B3599" s="441"/>
      <c r="C3599" s="441"/>
      <c r="D3599" s="442"/>
      <c r="E3599" s="9">
        <v>2194.79</v>
      </c>
      <c r="F3599" s="160"/>
      <c r="G3599" s="15"/>
      <c r="H3599" s="15"/>
      <c r="I3599" s="15"/>
    </row>
    <row r="3600" spans="1:6" ht="15">
      <c r="A3600" s="17"/>
      <c r="B3600" s="17"/>
      <c r="C3600" s="17"/>
      <c r="E3600" s="18" t="s">
        <v>11</v>
      </c>
      <c r="F3600" s="19">
        <f>SUM(E3597)</f>
        <v>33794.21</v>
      </c>
    </row>
    <row r="3602" s="199" customFormat="1" ht="15"/>
    <row r="3603" s="199" customFormat="1" ht="15"/>
    <row r="3604" s="199" customFormat="1" ht="15"/>
    <row r="3605" s="199" customFormat="1" ht="15"/>
    <row r="3606" s="199" customFormat="1" ht="15"/>
    <row r="3607" s="199" customFormat="1" ht="15"/>
    <row r="3608" s="199" customFormat="1" ht="15"/>
    <row r="3609" s="199" customFormat="1" ht="15"/>
    <row r="3610" s="199" customFormat="1" ht="15"/>
    <row r="3611" s="199" customFormat="1" ht="15"/>
    <row r="3612" spans="1:9" ht="15" customHeight="1">
      <c r="A3612" s="2" t="s">
        <v>0</v>
      </c>
      <c r="B3612" s="367" t="s">
        <v>1</v>
      </c>
      <c r="C3612" s="368"/>
      <c r="D3612" s="368"/>
      <c r="E3612" s="368"/>
      <c r="F3612" s="368"/>
      <c r="G3612" s="368"/>
      <c r="H3612" s="368"/>
      <c r="I3612" s="369"/>
    </row>
    <row r="3614" spans="1:9" ht="15">
      <c r="A3614" s="3" t="s">
        <v>2</v>
      </c>
      <c r="B3614" s="4"/>
      <c r="C3614" s="5" t="s">
        <v>106</v>
      </c>
      <c r="D3614" s="6"/>
      <c r="E3614" s="3" t="s">
        <v>3</v>
      </c>
      <c r="F3614" s="56"/>
      <c r="G3614" s="7"/>
      <c r="H3614" s="353" t="s">
        <v>106</v>
      </c>
      <c r="I3614" s="354"/>
    </row>
    <row r="3616" spans="1:9" ht="15">
      <c r="A3616" s="3" t="s">
        <v>4</v>
      </c>
      <c r="B3616" s="7"/>
      <c r="C3616" s="5" t="s">
        <v>5</v>
      </c>
      <c r="D3616" s="6"/>
      <c r="E3616" s="3" t="s">
        <v>6</v>
      </c>
      <c r="F3616" s="56"/>
      <c r="G3616" s="4"/>
      <c r="H3616" s="353" t="s">
        <v>5</v>
      </c>
      <c r="I3616" s="354"/>
    </row>
    <row r="3618" spans="1:9" ht="15">
      <c r="A3618" s="3" t="s">
        <v>350</v>
      </c>
      <c r="B3618" s="7"/>
      <c r="C3618" s="5" t="s">
        <v>353</v>
      </c>
      <c r="D3618" s="6"/>
      <c r="E3618" s="3" t="s">
        <v>7</v>
      </c>
      <c r="F3618" s="56"/>
      <c r="G3618" s="4"/>
      <c r="H3618" s="353" t="s">
        <v>5</v>
      </c>
      <c r="I3618" s="354"/>
    </row>
    <row r="3620" spans="1:9" ht="15">
      <c r="A3620" s="355" t="s">
        <v>8</v>
      </c>
      <c r="B3620" s="356"/>
      <c r="C3620" s="356"/>
      <c r="D3620" s="357"/>
      <c r="E3620" s="8" t="s">
        <v>351</v>
      </c>
      <c r="F3620" s="8" t="s">
        <v>352</v>
      </c>
      <c r="G3620" s="8" t="s">
        <v>9</v>
      </c>
      <c r="H3620" s="8" t="s">
        <v>10</v>
      </c>
      <c r="I3620" s="8" t="s">
        <v>478</v>
      </c>
    </row>
    <row r="3621" spans="1:9" ht="15">
      <c r="A3621" s="353" t="s">
        <v>300</v>
      </c>
      <c r="B3621" s="390"/>
      <c r="C3621" s="390"/>
      <c r="D3621" s="354"/>
      <c r="E3621" s="9">
        <v>47235.2</v>
      </c>
      <c r="F3621" s="9">
        <v>47235.2</v>
      </c>
      <c r="G3621" s="10">
        <v>300</v>
      </c>
      <c r="H3621" s="11">
        <v>41830</v>
      </c>
      <c r="I3621" s="9" t="s">
        <v>14</v>
      </c>
    </row>
    <row r="3622" spans="1:9" ht="15">
      <c r="A3622" s="353" t="s">
        <v>301</v>
      </c>
      <c r="B3622" s="390"/>
      <c r="C3622" s="390"/>
      <c r="D3622" s="354"/>
      <c r="E3622" s="9">
        <v>59334</v>
      </c>
      <c r="F3622" s="74"/>
      <c r="G3622" s="15"/>
      <c r="H3622" s="53"/>
      <c r="I3622" s="15"/>
    </row>
    <row r="3623" spans="1:9" ht="15">
      <c r="A3623" s="440" t="s">
        <v>302</v>
      </c>
      <c r="B3623" s="441"/>
      <c r="C3623" s="441"/>
      <c r="D3623" s="442"/>
      <c r="E3623" s="9">
        <v>59276</v>
      </c>
      <c r="F3623" s="160"/>
      <c r="G3623" s="15"/>
      <c r="H3623" s="15"/>
      <c r="I3623" s="15"/>
    </row>
    <row r="3624" spans="1:6" ht="15">
      <c r="A3624" s="17"/>
      <c r="B3624" s="17"/>
      <c r="C3624" s="17"/>
      <c r="E3624" s="18" t="s">
        <v>11</v>
      </c>
      <c r="F3624" s="51">
        <f>SUM(E3621)</f>
        <v>47235.2</v>
      </c>
    </row>
    <row r="3626" s="199" customFormat="1" ht="15"/>
    <row r="3627" spans="1:9" ht="15">
      <c r="A3627" s="2" t="s">
        <v>0</v>
      </c>
      <c r="B3627" s="367" t="s">
        <v>346</v>
      </c>
      <c r="C3627" s="368"/>
      <c r="D3627" s="368"/>
      <c r="E3627" s="368"/>
      <c r="F3627" s="368"/>
      <c r="G3627" s="368"/>
      <c r="H3627" s="368"/>
      <c r="I3627" s="369"/>
    </row>
    <row r="3629" spans="1:9" ht="15">
      <c r="A3629" s="3" t="s">
        <v>2</v>
      </c>
      <c r="B3629" s="4"/>
      <c r="C3629" s="5" t="s">
        <v>106</v>
      </c>
      <c r="D3629" s="6"/>
      <c r="E3629" s="3" t="s">
        <v>3</v>
      </c>
      <c r="F3629" s="56"/>
      <c r="G3629" s="7"/>
      <c r="H3629" s="353" t="s">
        <v>106</v>
      </c>
      <c r="I3629" s="354"/>
    </row>
    <row r="3631" spans="1:9" ht="15">
      <c r="A3631" s="3" t="s">
        <v>4</v>
      </c>
      <c r="B3631" s="7"/>
      <c r="C3631" s="5" t="s">
        <v>5</v>
      </c>
      <c r="D3631" s="6"/>
      <c r="E3631" s="3" t="s">
        <v>6</v>
      </c>
      <c r="F3631" s="56"/>
      <c r="G3631" s="4"/>
      <c r="H3631" s="353" t="s">
        <v>5</v>
      </c>
      <c r="I3631" s="354"/>
    </row>
    <row r="3633" spans="1:9" ht="15">
      <c r="A3633" s="3" t="s">
        <v>350</v>
      </c>
      <c r="B3633" s="7"/>
      <c r="C3633" s="5" t="s">
        <v>353</v>
      </c>
      <c r="D3633" s="6"/>
      <c r="E3633" s="3" t="s">
        <v>7</v>
      </c>
      <c r="F3633" s="56"/>
      <c r="G3633" s="4"/>
      <c r="H3633" s="353" t="s">
        <v>5</v>
      </c>
      <c r="I3633" s="354"/>
    </row>
    <row r="3635" spans="1:9" ht="15">
      <c r="A3635" s="355" t="s">
        <v>8</v>
      </c>
      <c r="B3635" s="356"/>
      <c r="C3635" s="356"/>
      <c r="D3635" s="357"/>
      <c r="E3635" s="8" t="s">
        <v>351</v>
      </c>
      <c r="F3635" s="92" t="s">
        <v>352</v>
      </c>
      <c r="G3635" s="8" t="s">
        <v>9</v>
      </c>
      <c r="H3635" s="8" t="s">
        <v>10</v>
      </c>
      <c r="I3635" s="8" t="s">
        <v>478</v>
      </c>
    </row>
    <row r="3636" spans="1:9" ht="15">
      <c r="A3636" s="353" t="s">
        <v>141</v>
      </c>
      <c r="B3636" s="390"/>
      <c r="C3636" s="390"/>
      <c r="D3636" s="354"/>
      <c r="E3636" s="43">
        <v>275500</v>
      </c>
      <c r="F3636" s="9">
        <v>275500</v>
      </c>
      <c r="G3636" s="10">
        <v>311</v>
      </c>
      <c r="H3636" s="11">
        <v>41831</v>
      </c>
      <c r="I3636" s="9" t="s">
        <v>14</v>
      </c>
    </row>
    <row r="3637" spans="1:9" ht="15">
      <c r="A3637" s="353" t="s">
        <v>169</v>
      </c>
      <c r="B3637" s="390"/>
      <c r="C3637" s="390"/>
      <c r="D3637" s="354"/>
      <c r="E3637" s="43">
        <v>288550</v>
      </c>
      <c r="F3637" s="74"/>
      <c r="G3637" s="15"/>
      <c r="H3637" s="53"/>
      <c r="I3637" s="15"/>
    </row>
    <row r="3638" spans="1:9" ht="15">
      <c r="A3638" s="440" t="s">
        <v>39</v>
      </c>
      <c r="B3638" s="441"/>
      <c r="C3638" s="441"/>
      <c r="D3638" s="442"/>
      <c r="E3638" s="43">
        <v>297250</v>
      </c>
      <c r="F3638" s="160"/>
      <c r="G3638" s="15"/>
      <c r="H3638" s="15"/>
      <c r="I3638" s="15"/>
    </row>
    <row r="3639" spans="1:6" ht="15">
      <c r="A3639" s="17"/>
      <c r="B3639" s="17"/>
      <c r="C3639" s="17"/>
      <c r="E3639" s="18" t="s">
        <v>11</v>
      </c>
      <c r="F3639" s="93">
        <f>SUM(E3636)</f>
        <v>275500</v>
      </c>
    </row>
    <row r="3640" spans="1:6" s="199" customFormat="1" ht="15">
      <c r="A3640" s="209"/>
      <c r="B3640" s="209"/>
      <c r="C3640" s="209"/>
      <c r="E3640" s="239"/>
      <c r="F3640" s="252"/>
    </row>
    <row r="3641" spans="1:9" ht="15">
      <c r="A3641" s="2" t="s">
        <v>0</v>
      </c>
      <c r="B3641" s="367" t="s">
        <v>306</v>
      </c>
      <c r="C3641" s="368"/>
      <c r="D3641" s="368"/>
      <c r="E3641" s="368"/>
      <c r="F3641" s="368"/>
      <c r="G3641" s="368"/>
      <c r="H3641" s="368"/>
      <c r="I3641" s="369"/>
    </row>
    <row r="3643" spans="1:9" ht="15">
      <c r="A3643" s="3" t="s">
        <v>2</v>
      </c>
      <c r="B3643" s="4"/>
      <c r="C3643" s="5" t="s">
        <v>106</v>
      </c>
      <c r="D3643" s="6"/>
      <c r="E3643" s="3" t="s">
        <v>3</v>
      </c>
      <c r="F3643" s="56"/>
      <c r="G3643" s="7"/>
      <c r="H3643" s="353" t="s">
        <v>106</v>
      </c>
      <c r="I3643" s="354"/>
    </row>
    <row r="3645" spans="1:9" ht="15">
      <c r="A3645" s="3" t="s">
        <v>4</v>
      </c>
      <c r="B3645" s="7"/>
      <c r="C3645" s="5" t="s">
        <v>5</v>
      </c>
      <c r="D3645" s="6"/>
      <c r="E3645" s="3" t="s">
        <v>6</v>
      </c>
      <c r="F3645" s="56"/>
      <c r="G3645" s="4"/>
      <c r="H3645" s="353" t="s">
        <v>5</v>
      </c>
      <c r="I3645" s="354"/>
    </row>
    <row r="3647" spans="1:9" ht="15">
      <c r="A3647" s="3" t="s">
        <v>350</v>
      </c>
      <c r="B3647" s="7"/>
      <c r="C3647" s="5" t="s">
        <v>353</v>
      </c>
      <c r="D3647" s="6"/>
      <c r="E3647" s="3" t="s">
        <v>7</v>
      </c>
      <c r="F3647" s="56"/>
      <c r="G3647" s="4"/>
      <c r="H3647" s="353" t="s">
        <v>5</v>
      </c>
      <c r="I3647" s="354"/>
    </row>
    <row r="3649" spans="1:9" ht="15">
      <c r="A3649" s="355" t="s">
        <v>8</v>
      </c>
      <c r="B3649" s="356"/>
      <c r="C3649" s="356"/>
      <c r="D3649" s="357"/>
      <c r="E3649" s="8" t="s">
        <v>351</v>
      </c>
      <c r="F3649" s="8" t="s">
        <v>352</v>
      </c>
      <c r="G3649" s="103" t="s">
        <v>9</v>
      </c>
      <c r="H3649" s="8" t="s">
        <v>10</v>
      </c>
      <c r="I3649" s="8" t="s">
        <v>478</v>
      </c>
    </row>
    <row r="3650" spans="1:9" ht="15">
      <c r="A3650" s="440" t="s">
        <v>300</v>
      </c>
      <c r="B3650" s="441"/>
      <c r="C3650" s="441"/>
      <c r="D3650" s="442"/>
      <c r="E3650" s="9">
        <v>77186.4</v>
      </c>
      <c r="F3650" s="9">
        <v>77186.4</v>
      </c>
      <c r="G3650" s="10">
        <v>312</v>
      </c>
      <c r="H3650" s="11">
        <v>41831</v>
      </c>
      <c r="I3650" s="9" t="s">
        <v>14</v>
      </c>
    </row>
    <row r="3651" spans="1:9" ht="15">
      <c r="A3651" s="12" t="s">
        <v>302</v>
      </c>
      <c r="B3651" s="52"/>
      <c r="C3651" s="13"/>
      <c r="D3651" s="14"/>
      <c r="E3651" s="9">
        <v>101732</v>
      </c>
      <c r="F3651" s="74"/>
      <c r="G3651" s="15"/>
      <c r="H3651" s="53"/>
      <c r="I3651" s="15"/>
    </row>
    <row r="3652" spans="1:9" ht="15">
      <c r="A3652" s="440" t="s">
        <v>311</v>
      </c>
      <c r="B3652" s="441"/>
      <c r="C3652" s="441"/>
      <c r="D3652" s="442"/>
      <c r="E3652" s="9">
        <v>91779.2</v>
      </c>
      <c r="F3652" s="160"/>
      <c r="G3652" s="15"/>
      <c r="H3652" s="15"/>
      <c r="I3652" s="15"/>
    </row>
    <row r="3653" spans="1:6" ht="15">
      <c r="A3653" s="17"/>
      <c r="B3653" s="17"/>
      <c r="C3653" s="17"/>
      <c r="E3653" s="18" t="s">
        <v>11</v>
      </c>
      <c r="F3653" s="19">
        <f>SUM(E3650)</f>
        <v>77186.4</v>
      </c>
    </row>
    <row r="3654" spans="1:9" ht="15">
      <c r="A3654" s="2" t="s">
        <v>0</v>
      </c>
      <c r="B3654" s="367" t="s">
        <v>306</v>
      </c>
      <c r="C3654" s="368"/>
      <c r="D3654" s="368"/>
      <c r="E3654" s="368"/>
      <c r="F3654" s="368"/>
      <c r="G3654" s="368"/>
      <c r="H3654" s="368"/>
      <c r="I3654" s="369"/>
    </row>
    <row r="3656" spans="1:9" ht="15">
      <c r="A3656" s="3" t="s">
        <v>2</v>
      </c>
      <c r="B3656" s="4"/>
      <c r="C3656" s="5" t="s">
        <v>106</v>
      </c>
      <c r="D3656" s="6"/>
      <c r="E3656" s="3" t="s">
        <v>3</v>
      </c>
      <c r="F3656" s="56"/>
      <c r="G3656" s="7"/>
      <c r="H3656" s="353" t="s">
        <v>106</v>
      </c>
      <c r="I3656" s="354"/>
    </row>
    <row r="3658" spans="1:9" ht="15">
      <c r="A3658" s="3" t="s">
        <v>4</v>
      </c>
      <c r="B3658" s="7"/>
      <c r="C3658" s="5" t="s">
        <v>5</v>
      </c>
      <c r="D3658" s="6"/>
      <c r="E3658" s="3" t="s">
        <v>6</v>
      </c>
      <c r="F3658" s="56"/>
      <c r="G3658" s="4"/>
      <c r="H3658" s="353" t="s">
        <v>5</v>
      </c>
      <c r="I3658" s="354"/>
    </row>
    <row r="3660" spans="1:9" ht="15">
      <c r="A3660" s="3" t="s">
        <v>350</v>
      </c>
      <c r="B3660" s="7"/>
      <c r="C3660" s="5" t="s">
        <v>353</v>
      </c>
      <c r="D3660" s="6"/>
      <c r="E3660" s="3" t="s">
        <v>7</v>
      </c>
      <c r="F3660" s="56"/>
      <c r="G3660" s="4"/>
      <c r="H3660" s="353" t="s">
        <v>5</v>
      </c>
      <c r="I3660" s="354"/>
    </row>
    <row r="3662" spans="1:9" ht="15">
      <c r="A3662" s="355" t="s">
        <v>8</v>
      </c>
      <c r="B3662" s="356"/>
      <c r="C3662" s="356"/>
      <c r="D3662" s="357"/>
      <c r="E3662" s="8" t="s">
        <v>351</v>
      </c>
      <c r="F3662" s="8" t="s">
        <v>352</v>
      </c>
      <c r="G3662" s="8" t="s">
        <v>9</v>
      </c>
      <c r="H3662" s="8" t="s">
        <v>10</v>
      </c>
      <c r="I3662" s="8" t="s">
        <v>478</v>
      </c>
    </row>
    <row r="3663" spans="1:9" ht="15">
      <c r="A3663" s="440" t="s">
        <v>300</v>
      </c>
      <c r="B3663" s="441"/>
      <c r="C3663" s="441"/>
      <c r="D3663" s="442"/>
      <c r="E3663" s="9">
        <v>11786.6</v>
      </c>
      <c r="F3663" s="207">
        <v>11785.6</v>
      </c>
      <c r="G3663" s="10">
        <v>313</v>
      </c>
      <c r="H3663" s="11">
        <v>41831</v>
      </c>
      <c r="I3663" s="9" t="s">
        <v>14</v>
      </c>
    </row>
    <row r="3664" spans="1:6" ht="15">
      <c r="A3664" s="17"/>
      <c r="B3664" s="17"/>
      <c r="C3664" s="17"/>
      <c r="E3664" s="18" t="s">
        <v>11</v>
      </c>
      <c r="F3664" s="211">
        <v>11785.6</v>
      </c>
    </row>
    <row r="3667" spans="1:9" ht="15" customHeight="1">
      <c r="A3667" s="2" t="s">
        <v>0</v>
      </c>
      <c r="B3667" s="367" t="s">
        <v>16</v>
      </c>
      <c r="C3667" s="368"/>
      <c r="D3667" s="368"/>
      <c r="E3667" s="368"/>
      <c r="F3667" s="368"/>
      <c r="G3667" s="368"/>
      <c r="H3667" s="368"/>
      <c r="I3667" s="369"/>
    </row>
    <row r="3669" spans="1:9" ht="15">
      <c r="A3669" s="3" t="s">
        <v>2</v>
      </c>
      <c r="B3669" s="4"/>
      <c r="C3669" s="5" t="s">
        <v>62</v>
      </c>
      <c r="D3669" s="6"/>
      <c r="E3669" s="3" t="s">
        <v>3</v>
      </c>
      <c r="F3669" s="56"/>
      <c r="G3669" s="7"/>
      <c r="H3669" s="353" t="s">
        <v>62</v>
      </c>
      <c r="I3669" s="354"/>
    </row>
    <row r="3671" spans="1:9" ht="15">
      <c r="A3671" s="3" t="s">
        <v>4</v>
      </c>
      <c r="B3671" s="7"/>
      <c r="C3671" s="5" t="s">
        <v>5</v>
      </c>
      <c r="D3671" s="6"/>
      <c r="E3671" s="3" t="s">
        <v>6</v>
      </c>
      <c r="F3671" s="56"/>
      <c r="G3671" s="4"/>
      <c r="H3671" s="353" t="s">
        <v>5</v>
      </c>
      <c r="I3671" s="354"/>
    </row>
    <row r="3673" spans="1:9" ht="15">
      <c r="A3673" s="3" t="s">
        <v>350</v>
      </c>
      <c r="B3673" s="7"/>
      <c r="C3673" s="5" t="s">
        <v>353</v>
      </c>
      <c r="D3673" s="6"/>
      <c r="E3673" s="3" t="s">
        <v>7</v>
      </c>
      <c r="F3673" s="56"/>
      <c r="G3673" s="4"/>
      <c r="H3673" s="353" t="s">
        <v>5</v>
      </c>
      <c r="I3673" s="354"/>
    </row>
    <row r="3675" spans="1:9" ht="15">
      <c r="A3675" s="355" t="s">
        <v>8</v>
      </c>
      <c r="B3675" s="356"/>
      <c r="C3675" s="356"/>
      <c r="D3675" s="357"/>
      <c r="E3675" s="8" t="s">
        <v>351</v>
      </c>
      <c r="F3675" s="8" t="s">
        <v>352</v>
      </c>
      <c r="G3675" s="8" t="s">
        <v>9</v>
      </c>
      <c r="H3675" s="8" t="s">
        <v>10</v>
      </c>
      <c r="I3675" s="8" t="s">
        <v>478</v>
      </c>
    </row>
    <row r="3676" spans="1:9" ht="15">
      <c r="A3676" s="440" t="s">
        <v>128</v>
      </c>
      <c r="B3676" s="441"/>
      <c r="C3676" s="441"/>
      <c r="D3676" s="442"/>
      <c r="E3676" s="9">
        <v>4806.05</v>
      </c>
      <c r="F3676" s="9">
        <v>4806.05</v>
      </c>
      <c r="G3676" s="10">
        <v>314</v>
      </c>
      <c r="H3676" s="11">
        <v>41831</v>
      </c>
      <c r="I3676" s="9" t="s">
        <v>14</v>
      </c>
    </row>
    <row r="3677" spans="1:6" ht="15">
      <c r="A3677" s="17"/>
      <c r="B3677" s="17"/>
      <c r="C3677" s="17"/>
      <c r="E3677" s="18" t="s">
        <v>11</v>
      </c>
      <c r="F3677" s="19">
        <f>SUM(E3676:E3676)</f>
        <v>4806.05</v>
      </c>
    </row>
    <row r="3679" s="199" customFormat="1" ht="15"/>
    <row r="3680" spans="1:9" ht="15" customHeight="1">
      <c r="A3680" s="2" t="s">
        <v>0</v>
      </c>
      <c r="B3680" s="367" t="s">
        <v>16</v>
      </c>
      <c r="C3680" s="368"/>
      <c r="D3680" s="368"/>
      <c r="E3680" s="368"/>
      <c r="F3680" s="368"/>
      <c r="G3680" s="368"/>
      <c r="H3680" s="368"/>
      <c r="I3680" s="369"/>
    </row>
    <row r="3682" spans="1:9" ht="15">
      <c r="A3682" s="3" t="s">
        <v>2</v>
      </c>
      <c r="B3682" s="4"/>
      <c r="C3682" s="5" t="s">
        <v>34</v>
      </c>
      <c r="D3682" s="6"/>
      <c r="E3682" s="3" t="s">
        <v>3</v>
      </c>
      <c r="F3682" s="56"/>
      <c r="G3682" s="7"/>
      <c r="H3682" s="353" t="s">
        <v>34</v>
      </c>
      <c r="I3682" s="354"/>
    </row>
    <row r="3684" spans="1:9" ht="15">
      <c r="A3684" s="3" t="s">
        <v>4</v>
      </c>
      <c r="B3684" s="7"/>
      <c r="C3684" s="5" t="s">
        <v>5</v>
      </c>
      <c r="D3684" s="6"/>
      <c r="E3684" s="3" t="s">
        <v>6</v>
      </c>
      <c r="F3684" s="56"/>
      <c r="G3684" s="4"/>
      <c r="H3684" s="353" t="s">
        <v>5</v>
      </c>
      <c r="I3684" s="354"/>
    </row>
    <row r="3686" spans="1:9" ht="15">
      <c r="A3686" s="3" t="s">
        <v>350</v>
      </c>
      <c r="B3686" s="7"/>
      <c r="C3686" s="5" t="s">
        <v>353</v>
      </c>
      <c r="D3686" s="6"/>
      <c r="E3686" s="3" t="s">
        <v>7</v>
      </c>
      <c r="F3686" s="56"/>
      <c r="G3686" s="4"/>
      <c r="H3686" s="353" t="s">
        <v>5</v>
      </c>
      <c r="I3686" s="354"/>
    </row>
    <row r="3688" spans="1:9" ht="15">
      <c r="A3688" s="355" t="s">
        <v>8</v>
      </c>
      <c r="B3688" s="356"/>
      <c r="C3688" s="356"/>
      <c r="D3688" s="357"/>
      <c r="E3688" s="8" t="s">
        <v>351</v>
      </c>
      <c r="F3688" s="8" t="s">
        <v>352</v>
      </c>
      <c r="G3688" s="8" t="s">
        <v>9</v>
      </c>
      <c r="H3688" s="8" t="s">
        <v>10</v>
      </c>
      <c r="I3688" s="8" t="s">
        <v>478</v>
      </c>
    </row>
    <row r="3689" spans="1:9" ht="15">
      <c r="A3689" s="440" t="s">
        <v>23</v>
      </c>
      <c r="B3689" s="441"/>
      <c r="C3689" s="441"/>
      <c r="D3689" s="442"/>
      <c r="E3689" s="9">
        <v>9364.67</v>
      </c>
      <c r="F3689" s="9">
        <v>9364.67</v>
      </c>
      <c r="G3689" s="10">
        <v>315</v>
      </c>
      <c r="H3689" s="11">
        <v>41831</v>
      </c>
      <c r="I3689" s="9" t="s">
        <v>14</v>
      </c>
    </row>
    <row r="3690" spans="1:6" ht="15">
      <c r="A3690" s="17"/>
      <c r="B3690" s="17"/>
      <c r="C3690" s="17"/>
      <c r="E3690" s="18" t="s">
        <v>11</v>
      </c>
      <c r="F3690" s="19">
        <f>SUM(E3689:E3689)</f>
        <v>9364.67</v>
      </c>
    </row>
    <row r="3693" s="199" customFormat="1" ht="15"/>
    <row r="3694" s="199" customFormat="1" ht="15"/>
    <row r="3695" s="199" customFormat="1" ht="15"/>
    <row r="3696" spans="1:9" ht="15">
      <c r="A3696" s="2" t="s">
        <v>0</v>
      </c>
      <c r="B3696" s="367" t="s">
        <v>307</v>
      </c>
      <c r="C3696" s="368"/>
      <c r="D3696" s="368"/>
      <c r="E3696" s="368"/>
      <c r="F3696" s="368"/>
      <c r="G3696" s="368"/>
      <c r="H3696" s="368"/>
      <c r="I3696" s="369"/>
    </row>
    <row r="3698" spans="1:9" ht="15">
      <c r="A3698" s="3" t="s">
        <v>2</v>
      </c>
      <c r="B3698" s="4"/>
      <c r="C3698" s="5" t="s">
        <v>308</v>
      </c>
      <c r="D3698" s="6"/>
      <c r="E3698" s="3" t="s">
        <v>3</v>
      </c>
      <c r="F3698" s="56"/>
      <c r="G3698" s="7"/>
      <c r="H3698" s="353" t="s">
        <v>308</v>
      </c>
      <c r="I3698" s="354"/>
    </row>
    <row r="3700" spans="1:9" ht="15">
      <c r="A3700" s="3" t="s">
        <v>4</v>
      </c>
      <c r="B3700" s="7"/>
      <c r="C3700" s="5" t="s">
        <v>5</v>
      </c>
      <c r="D3700" s="6"/>
      <c r="E3700" s="3" t="s">
        <v>6</v>
      </c>
      <c r="F3700" s="56"/>
      <c r="G3700" s="4"/>
      <c r="H3700" s="353" t="s">
        <v>5</v>
      </c>
      <c r="I3700" s="354"/>
    </row>
    <row r="3702" spans="1:9" ht="15">
      <c r="A3702" s="3" t="s">
        <v>350</v>
      </c>
      <c r="B3702" s="7"/>
      <c r="C3702" s="5" t="s">
        <v>353</v>
      </c>
      <c r="D3702" s="6"/>
      <c r="E3702" s="3" t="s">
        <v>7</v>
      </c>
      <c r="F3702" s="56"/>
      <c r="G3702" s="4"/>
      <c r="H3702" s="353" t="s">
        <v>5</v>
      </c>
      <c r="I3702" s="354"/>
    </row>
    <row r="3704" spans="1:9" ht="15">
      <c r="A3704" s="355" t="s">
        <v>8</v>
      </c>
      <c r="B3704" s="356"/>
      <c r="C3704" s="356"/>
      <c r="D3704" s="357"/>
      <c r="E3704" s="8" t="s">
        <v>351</v>
      </c>
      <c r="F3704" s="8" t="s">
        <v>352</v>
      </c>
      <c r="G3704" s="8" t="s">
        <v>9</v>
      </c>
      <c r="H3704" s="8" t="s">
        <v>10</v>
      </c>
      <c r="I3704" s="8" t="s">
        <v>478</v>
      </c>
    </row>
    <row r="3705" spans="1:9" ht="15">
      <c r="A3705" s="440" t="s">
        <v>71</v>
      </c>
      <c r="B3705" s="441"/>
      <c r="C3705" s="441"/>
      <c r="D3705" s="442"/>
      <c r="E3705" s="9">
        <v>295511.01</v>
      </c>
      <c r="F3705" s="9">
        <v>295511.01</v>
      </c>
      <c r="G3705" s="10">
        <v>316</v>
      </c>
      <c r="H3705" s="11">
        <v>41831</v>
      </c>
      <c r="I3705" s="9" t="s">
        <v>309</v>
      </c>
    </row>
    <row r="3706" spans="1:6" ht="15">
      <c r="A3706" s="17"/>
      <c r="B3706" s="17"/>
      <c r="C3706" s="17"/>
      <c r="E3706" s="18" t="s">
        <v>11</v>
      </c>
      <c r="F3706" s="19">
        <f>SUM(E3705:E3705)</f>
        <v>295511.01</v>
      </c>
    </row>
    <row r="3709" spans="1:9" ht="15" customHeight="1">
      <c r="A3709" s="2" t="s">
        <v>0</v>
      </c>
      <c r="B3709" s="367" t="s">
        <v>17</v>
      </c>
      <c r="C3709" s="368"/>
      <c r="D3709" s="368"/>
      <c r="E3709" s="368"/>
      <c r="F3709" s="368"/>
      <c r="G3709" s="368"/>
      <c r="H3709" s="368"/>
      <c r="I3709" s="369"/>
    </row>
    <row r="3711" spans="1:9" ht="15">
      <c r="A3711" s="3" t="s">
        <v>2</v>
      </c>
      <c r="B3711" s="4"/>
      <c r="C3711" s="5" t="s">
        <v>312</v>
      </c>
      <c r="D3711" s="6"/>
      <c r="E3711" s="3" t="s">
        <v>3</v>
      </c>
      <c r="F3711" s="56"/>
      <c r="G3711" s="7"/>
      <c r="H3711" s="5" t="s">
        <v>312</v>
      </c>
      <c r="I3711" s="6"/>
    </row>
    <row r="3713" spans="1:9" ht="15">
      <c r="A3713" s="3" t="s">
        <v>4</v>
      </c>
      <c r="B3713" s="7"/>
      <c r="C3713" s="5" t="s">
        <v>5</v>
      </c>
      <c r="D3713" s="6"/>
      <c r="E3713" s="3" t="s">
        <v>6</v>
      </c>
      <c r="F3713" s="56"/>
      <c r="G3713" s="4"/>
      <c r="H3713" s="353" t="s">
        <v>5</v>
      </c>
      <c r="I3713" s="354"/>
    </row>
    <row r="3715" spans="1:9" ht="15">
      <c r="A3715" s="3" t="s">
        <v>350</v>
      </c>
      <c r="B3715" s="7"/>
      <c r="C3715" s="5" t="s">
        <v>353</v>
      </c>
      <c r="D3715" s="6"/>
      <c r="E3715" s="3" t="s">
        <v>7</v>
      </c>
      <c r="F3715" s="56"/>
      <c r="G3715" s="4"/>
      <c r="H3715" s="353" t="s">
        <v>5</v>
      </c>
      <c r="I3715" s="354"/>
    </row>
    <row r="3717" spans="1:9" ht="15">
      <c r="A3717" s="355" t="s">
        <v>8</v>
      </c>
      <c r="B3717" s="356"/>
      <c r="C3717" s="356"/>
      <c r="D3717" s="357"/>
      <c r="E3717" s="8" t="s">
        <v>351</v>
      </c>
      <c r="F3717" s="8" t="s">
        <v>352</v>
      </c>
      <c r="G3717" s="8" t="s">
        <v>9</v>
      </c>
      <c r="H3717" s="8" t="s">
        <v>10</v>
      </c>
      <c r="I3717" s="8" t="s">
        <v>478</v>
      </c>
    </row>
    <row r="3718" spans="1:9" ht="15">
      <c r="A3718" s="440" t="s">
        <v>313</v>
      </c>
      <c r="B3718" s="441"/>
      <c r="C3718" s="441"/>
      <c r="D3718" s="442"/>
      <c r="E3718" s="9">
        <v>36339.44</v>
      </c>
      <c r="F3718" s="9">
        <v>36339.44</v>
      </c>
      <c r="G3718" s="10">
        <v>317</v>
      </c>
      <c r="H3718" s="11">
        <v>41831</v>
      </c>
      <c r="I3718" s="9" t="s">
        <v>14</v>
      </c>
    </row>
    <row r="3719" spans="1:6" ht="15">
      <c r="A3719" s="17"/>
      <c r="B3719" s="17"/>
      <c r="C3719" s="17"/>
      <c r="E3719" s="18" t="s">
        <v>11</v>
      </c>
      <c r="F3719" s="19">
        <f>SUM(E3718)</f>
        <v>36339.44</v>
      </c>
    </row>
    <row r="3722" spans="1:9" ht="15" customHeight="1">
      <c r="A3722" s="2" t="s">
        <v>0</v>
      </c>
      <c r="B3722" s="367" t="s">
        <v>1</v>
      </c>
      <c r="C3722" s="368"/>
      <c r="D3722" s="368"/>
      <c r="E3722" s="368"/>
      <c r="F3722" s="368"/>
      <c r="G3722" s="368"/>
      <c r="H3722" s="368"/>
      <c r="I3722" s="369"/>
    </row>
    <row r="3724" spans="1:9" ht="15">
      <c r="A3724" s="3" t="s">
        <v>2</v>
      </c>
      <c r="B3724" s="4"/>
      <c r="C3724" s="203" t="s">
        <v>106</v>
      </c>
      <c r="D3724" s="204"/>
      <c r="E3724" s="201" t="s">
        <v>3</v>
      </c>
      <c r="F3724" s="230"/>
      <c r="G3724" s="205"/>
      <c r="H3724" s="203" t="s">
        <v>106</v>
      </c>
      <c r="I3724" s="6"/>
    </row>
    <row r="3726" spans="1:9" ht="15">
      <c r="A3726" s="3" t="s">
        <v>4</v>
      </c>
      <c r="B3726" s="7"/>
      <c r="C3726" s="5" t="s">
        <v>5</v>
      </c>
      <c r="D3726" s="6"/>
      <c r="E3726" s="3" t="s">
        <v>6</v>
      </c>
      <c r="F3726" s="56"/>
      <c r="G3726" s="4"/>
      <c r="H3726" s="353" t="s">
        <v>5</v>
      </c>
      <c r="I3726" s="354"/>
    </row>
    <row r="3728" spans="1:9" ht="15">
      <c r="A3728" s="3" t="s">
        <v>350</v>
      </c>
      <c r="B3728" s="7"/>
      <c r="C3728" s="5" t="s">
        <v>353</v>
      </c>
      <c r="D3728" s="6"/>
      <c r="E3728" s="3" t="s">
        <v>7</v>
      </c>
      <c r="F3728" s="56"/>
      <c r="G3728" s="4"/>
      <c r="H3728" s="353" t="s">
        <v>5</v>
      </c>
      <c r="I3728" s="354"/>
    </row>
    <row r="3730" spans="1:9" ht="15">
      <c r="A3730" s="355" t="s">
        <v>8</v>
      </c>
      <c r="B3730" s="356"/>
      <c r="C3730" s="356"/>
      <c r="D3730" s="357"/>
      <c r="E3730" s="8" t="s">
        <v>351</v>
      </c>
      <c r="F3730" s="8" t="s">
        <v>352</v>
      </c>
      <c r="G3730" s="103" t="s">
        <v>9</v>
      </c>
      <c r="H3730" s="8" t="s">
        <v>10</v>
      </c>
      <c r="I3730" s="8" t="s">
        <v>478</v>
      </c>
    </row>
    <row r="3731" spans="1:9" ht="15">
      <c r="A3731" s="440" t="s">
        <v>314</v>
      </c>
      <c r="B3731" s="441"/>
      <c r="C3731" s="441"/>
      <c r="D3731" s="442"/>
      <c r="E3731" s="9">
        <v>77186.4</v>
      </c>
      <c r="F3731" s="9">
        <v>77186.4</v>
      </c>
      <c r="G3731" s="10">
        <v>318</v>
      </c>
      <c r="H3731" s="11">
        <v>41831</v>
      </c>
      <c r="I3731" s="9" t="s">
        <v>14</v>
      </c>
    </row>
    <row r="3732" spans="1:9" ht="15">
      <c r="A3732" s="12" t="s">
        <v>302</v>
      </c>
      <c r="B3732" s="13"/>
      <c r="C3732" s="13"/>
      <c r="D3732" s="14"/>
      <c r="E3732" s="9">
        <v>101732</v>
      </c>
      <c r="F3732" s="74"/>
      <c r="G3732" s="15"/>
      <c r="H3732" s="53"/>
      <c r="I3732" s="15"/>
    </row>
    <row r="3733" spans="1:9" ht="15">
      <c r="A3733" s="440" t="s">
        <v>301</v>
      </c>
      <c r="B3733" s="441"/>
      <c r="C3733" s="441"/>
      <c r="D3733" s="442"/>
      <c r="E3733" s="9">
        <v>91779.2</v>
      </c>
      <c r="F3733" s="160"/>
      <c r="G3733" s="15"/>
      <c r="H3733" s="15"/>
      <c r="I3733" s="15"/>
    </row>
    <row r="3734" spans="1:6" ht="15">
      <c r="A3734" s="17"/>
      <c r="B3734" s="17"/>
      <c r="C3734" s="17"/>
      <c r="E3734" s="18" t="s">
        <v>11</v>
      </c>
      <c r="F3734" s="19">
        <f>SUM(E3731)</f>
        <v>77186.4</v>
      </c>
    </row>
    <row r="3737" s="199" customFormat="1" ht="15"/>
    <row r="3738" spans="1:9" ht="15" customHeight="1">
      <c r="A3738" s="2" t="s">
        <v>0</v>
      </c>
      <c r="B3738" s="367" t="s">
        <v>21</v>
      </c>
      <c r="C3738" s="368"/>
      <c r="D3738" s="368"/>
      <c r="E3738" s="368"/>
      <c r="F3738" s="368"/>
      <c r="G3738" s="368"/>
      <c r="H3738" s="368"/>
      <c r="I3738" s="369"/>
    </row>
    <row r="3740" spans="1:9" ht="15">
      <c r="A3740" s="3" t="s">
        <v>2</v>
      </c>
      <c r="B3740" s="4"/>
      <c r="C3740" s="203" t="s">
        <v>163</v>
      </c>
      <c r="D3740" s="204"/>
      <c r="E3740" s="201" t="s">
        <v>3</v>
      </c>
      <c r="F3740" s="230"/>
      <c r="G3740" s="205"/>
      <c r="H3740" s="203" t="s">
        <v>163</v>
      </c>
      <c r="I3740" s="6"/>
    </row>
    <row r="3742" spans="1:9" ht="15">
      <c r="A3742" s="3" t="s">
        <v>4</v>
      </c>
      <c r="B3742" s="7"/>
      <c r="C3742" s="5" t="s">
        <v>5</v>
      </c>
      <c r="D3742" s="6"/>
      <c r="E3742" s="3" t="s">
        <v>6</v>
      </c>
      <c r="F3742" s="56"/>
      <c r="G3742" s="4"/>
      <c r="H3742" s="353" t="s">
        <v>5</v>
      </c>
      <c r="I3742" s="354"/>
    </row>
    <row r="3744" spans="1:9" ht="15">
      <c r="A3744" s="3" t="s">
        <v>350</v>
      </c>
      <c r="B3744" s="7"/>
      <c r="C3744" s="5" t="s">
        <v>353</v>
      </c>
      <c r="D3744" s="6"/>
      <c r="E3744" s="3" t="s">
        <v>7</v>
      </c>
      <c r="F3744" s="56"/>
      <c r="G3744" s="4"/>
      <c r="H3744" s="353" t="s">
        <v>5</v>
      </c>
      <c r="I3744" s="354"/>
    </row>
    <row r="3746" spans="1:9" ht="15">
      <c r="A3746" s="355" t="s">
        <v>8</v>
      </c>
      <c r="B3746" s="356"/>
      <c r="C3746" s="356"/>
      <c r="D3746" s="357"/>
      <c r="E3746" s="8" t="s">
        <v>351</v>
      </c>
      <c r="F3746" s="8" t="s">
        <v>352</v>
      </c>
      <c r="G3746" s="8" t="s">
        <v>9</v>
      </c>
      <c r="H3746" s="8" t="s">
        <v>10</v>
      </c>
      <c r="I3746" s="8" t="s">
        <v>478</v>
      </c>
    </row>
    <row r="3747" spans="1:9" ht="15">
      <c r="A3747" s="440" t="s">
        <v>303</v>
      </c>
      <c r="B3747" s="441"/>
      <c r="C3747" s="441"/>
      <c r="D3747" s="442"/>
      <c r="E3747" s="9">
        <v>12993</v>
      </c>
      <c r="F3747" s="9">
        <v>12993</v>
      </c>
      <c r="G3747" s="10">
        <v>319</v>
      </c>
      <c r="H3747" s="11">
        <v>41834</v>
      </c>
      <c r="I3747" s="9" t="s">
        <v>14</v>
      </c>
    </row>
    <row r="3748" spans="1:6" ht="15">
      <c r="A3748" s="17"/>
      <c r="B3748" s="17"/>
      <c r="C3748" s="17"/>
      <c r="E3748" s="18" t="s">
        <v>11</v>
      </c>
      <c r="F3748" s="19">
        <f>SUM(E3747)</f>
        <v>12993</v>
      </c>
    </row>
    <row r="3751" spans="1:9" ht="15" customHeight="1">
      <c r="A3751" s="2" t="s">
        <v>0</v>
      </c>
      <c r="B3751" s="367" t="s">
        <v>21</v>
      </c>
      <c r="C3751" s="368"/>
      <c r="D3751" s="368"/>
      <c r="E3751" s="368"/>
      <c r="F3751" s="368"/>
      <c r="G3751" s="368"/>
      <c r="H3751" s="368"/>
      <c r="I3751" s="369"/>
    </row>
    <row r="3753" spans="1:9" ht="15">
      <c r="A3753" s="3" t="s">
        <v>2</v>
      </c>
      <c r="B3753" s="4"/>
      <c r="C3753" s="203" t="s">
        <v>163</v>
      </c>
      <c r="D3753" s="204"/>
      <c r="E3753" s="201" t="s">
        <v>3</v>
      </c>
      <c r="F3753" s="230"/>
      <c r="G3753" s="205"/>
      <c r="H3753" s="203" t="s">
        <v>163</v>
      </c>
      <c r="I3753" s="6"/>
    </row>
    <row r="3755" spans="1:9" ht="15">
      <c r="A3755" s="3" t="s">
        <v>4</v>
      </c>
      <c r="B3755" s="7"/>
      <c r="C3755" s="5" t="s">
        <v>5</v>
      </c>
      <c r="D3755" s="6"/>
      <c r="E3755" s="3" t="s">
        <v>6</v>
      </c>
      <c r="F3755" s="56"/>
      <c r="G3755" s="4"/>
      <c r="H3755" s="353" t="s">
        <v>5</v>
      </c>
      <c r="I3755" s="354"/>
    </row>
    <row r="3757" spans="1:9" ht="15">
      <c r="A3757" s="3" t="s">
        <v>350</v>
      </c>
      <c r="B3757" s="7"/>
      <c r="C3757" s="5" t="s">
        <v>353</v>
      </c>
      <c r="D3757" s="6"/>
      <c r="E3757" s="3" t="s">
        <v>7</v>
      </c>
      <c r="F3757" s="56"/>
      <c r="G3757" s="4"/>
      <c r="H3757" s="353" t="s">
        <v>5</v>
      </c>
      <c r="I3757" s="354"/>
    </row>
    <row r="3759" spans="1:9" ht="15">
      <c r="A3759" s="355" t="s">
        <v>8</v>
      </c>
      <c r="B3759" s="356"/>
      <c r="C3759" s="356"/>
      <c r="D3759" s="357"/>
      <c r="E3759" s="8" t="s">
        <v>351</v>
      </c>
      <c r="F3759" s="8" t="s">
        <v>352</v>
      </c>
      <c r="G3759" s="8" t="s">
        <v>9</v>
      </c>
      <c r="H3759" s="8" t="s">
        <v>10</v>
      </c>
      <c r="I3759" s="8" t="s">
        <v>478</v>
      </c>
    </row>
    <row r="3760" spans="1:9" ht="15">
      <c r="A3760" s="440" t="s">
        <v>203</v>
      </c>
      <c r="B3760" s="441"/>
      <c r="C3760" s="441"/>
      <c r="D3760" s="442"/>
      <c r="E3760" s="9">
        <v>2724.84</v>
      </c>
      <c r="F3760" s="9">
        <v>2724.84</v>
      </c>
      <c r="G3760" s="10">
        <v>320</v>
      </c>
      <c r="H3760" s="11">
        <v>41835</v>
      </c>
      <c r="I3760" s="9" t="s">
        <v>14</v>
      </c>
    </row>
    <row r="3761" spans="1:6" ht="15">
      <c r="A3761" s="17"/>
      <c r="B3761" s="17"/>
      <c r="C3761" s="17"/>
      <c r="E3761" s="18" t="s">
        <v>11</v>
      </c>
      <c r="F3761" s="19">
        <f>SUM(E3760)</f>
        <v>2724.84</v>
      </c>
    </row>
    <row r="3762" spans="1:6" ht="15">
      <c r="A3762" s="17"/>
      <c r="B3762" s="17"/>
      <c r="C3762" s="17"/>
      <c r="E3762" s="28"/>
      <c r="F3762" s="29"/>
    </row>
    <row r="3763" s="199" customFormat="1" ht="15"/>
    <row r="3764" spans="1:9" ht="15" customHeight="1">
      <c r="A3764" s="2" t="s">
        <v>0</v>
      </c>
      <c r="B3764" s="367" t="s">
        <v>24</v>
      </c>
      <c r="C3764" s="368"/>
      <c r="D3764" s="368"/>
      <c r="E3764" s="368"/>
      <c r="F3764" s="368"/>
      <c r="G3764" s="368"/>
      <c r="H3764" s="368"/>
      <c r="I3764" s="369"/>
    </row>
    <row r="3766" spans="1:9" ht="15">
      <c r="A3766" s="3" t="s">
        <v>2</v>
      </c>
      <c r="B3766" s="4"/>
      <c r="C3766" s="353" t="s">
        <v>43</v>
      </c>
      <c r="D3766" s="354"/>
      <c r="E3766" s="3" t="s">
        <v>3</v>
      </c>
      <c r="F3766" s="56"/>
      <c r="G3766" s="7"/>
      <c r="H3766" s="353" t="s">
        <v>43</v>
      </c>
      <c r="I3766" s="354"/>
    </row>
    <row r="3768" spans="1:9" ht="15">
      <c r="A3768" s="3" t="s">
        <v>4</v>
      </c>
      <c r="B3768" s="7"/>
      <c r="C3768" s="5" t="s">
        <v>5</v>
      </c>
      <c r="D3768" s="6"/>
      <c r="E3768" s="3" t="s">
        <v>6</v>
      </c>
      <c r="F3768" s="56"/>
      <c r="G3768" s="4"/>
      <c r="H3768" s="353" t="s">
        <v>5</v>
      </c>
      <c r="I3768" s="354"/>
    </row>
    <row r="3770" spans="1:9" ht="15">
      <c r="A3770" s="3" t="s">
        <v>350</v>
      </c>
      <c r="B3770" s="7"/>
      <c r="C3770" s="5" t="s">
        <v>353</v>
      </c>
      <c r="D3770" s="6"/>
      <c r="E3770" s="3" t="s">
        <v>7</v>
      </c>
      <c r="F3770" s="56"/>
      <c r="G3770" s="4"/>
      <c r="H3770" s="353" t="s">
        <v>5</v>
      </c>
      <c r="I3770" s="354"/>
    </row>
    <row r="3771" ht="15">
      <c r="B3771" s="46"/>
    </row>
    <row r="3772" spans="1:9" ht="15">
      <c r="A3772" s="355" t="s">
        <v>8</v>
      </c>
      <c r="B3772" s="356"/>
      <c r="C3772" s="356"/>
      <c r="D3772" s="357"/>
      <c r="E3772" s="8" t="s">
        <v>351</v>
      </c>
      <c r="F3772" s="8" t="s">
        <v>352</v>
      </c>
      <c r="G3772" s="8" t="s">
        <v>9</v>
      </c>
      <c r="H3772" s="8" t="s">
        <v>10</v>
      </c>
      <c r="I3772" s="8" t="s">
        <v>478</v>
      </c>
    </row>
    <row r="3773" spans="1:9" ht="15">
      <c r="A3773" s="440" t="s">
        <v>25</v>
      </c>
      <c r="B3773" s="441"/>
      <c r="C3773" s="441"/>
      <c r="D3773" s="442"/>
      <c r="E3773" s="9">
        <v>15660</v>
      </c>
      <c r="F3773" s="9">
        <v>15660</v>
      </c>
      <c r="G3773" s="10">
        <v>321</v>
      </c>
      <c r="H3773" s="11">
        <v>41836</v>
      </c>
      <c r="I3773" s="9" t="s">
        <v>293</v>
      </c>
    </row>
    <row r="3774" spans="1:6" ht="15">
      <c r="A3774" s="17"/>
      <c r="B3774" s="17"/>
      <c r="C3774" s="17"/>
      <c r="E3774" s="18" t="s">
        <v>11</v>
      </c>
      <c r="F3774" s="47">
        <f>SUM(E3773)</f>
        <v>15660</v>
      </c>
    </row>
    <row r="3776" s="199" customFormat="1" ht="15"/>
    <row r="3777" s="199" customFormat="1" ht="15"/>
    <row r="3778" s="199" customFormat="1" ht="15"/>
    <row r="3779" s="199" customFormat="1" ht="15"/>
    <row r="3780" spans="1:9" ht="15">
      <c r="A3780" s="2" t="s">
        <v>0</v>
      </c>
      <c r="B3780" s="367" t="s">
        <v>317</v>
      </c>
      <c r="C3780" s="368"/>
      <c r="D3780" s="368"/>
      <c r="E3780" s="368"/>
      <c r="F3780" s="368"/>
      <c r="G3780" s="368"/>
      <c r="H3780" s="368"/>
      <c r="I3780" s="369"/>
    </row>
    <row r="3782" spans="1:9" ht="15">
      <c r="A3782" s="3" t="s">
        <v>2</v>
      </c>
      <c r="B3782" s="4"/>
      <c r="C3782" s="203" t="s">
        <v>62</v>
      </c>
      <c r="D3782" s="204"/>
      <c r="E3782" s="201" t="s">
        <v>3</v>
      </c>
      <c r="F3782" s="230"/>
      <c r="G3782" s="205"/>
      <c r="H3782" s="353" t="s">
        <v>62</v>
      </c>
      <c r="I3782" s="354"/>
    </row>
    <row r="3784" spans="1:9" ht="15">
      <c r="A3784" s="3" t="s">
        <v>4</v>
      </c>
      <c r="B3784" s="7"/>
      <c r="C3784" s="5" t="s">
        <v>5</v>
      </c>
      <c r="D3784" s="6"/>
      <c r="E3784" s="3" t="s">
        <v>6</v>
      </c>
      <c r="F3784" s="56"/>
      <c r="G3784" s="4"/>
      <c r="H3784" s="353" t="s">
        <v>5</v>
      </c>
      <c r="I3784" s="354"/>
    </row>
    <row r="3786" spans="1:9" ht="15">
      <c r="A3786" s="3" t="s">
        <v>350</v>
      </c>
      <c r="B3786" s="7"/>
      <c r="C3786" s="5" t="s">
        <v>353</v>
      </c>
      <c r="D3786" s="6"/>
      <c r="E3786" s="3" t="s">
        <v>7</v>
      </c>
      <c r="F3786" s="56"/>
      <c r="G3786" s="4"/>
      <c r="H3786" s="353" t="s">
        <v>5</v>
      </c>
      <c r="I3786" s="354"/>
    </row>
    <row r="3788" spans="1:9" ht="15">
      <c r="A3788" s="355" t="s">
        <v>8</v>
      </c>
      <c r="B3788" s="356"/>
      <c r="C3788" s="356"/>
      <c r="D3788" s="357"/>
      <c r="E3788" s="8" t="s">
        <v>351</v>
      </c>
      <c r="F3788" s="8" t="s">
        <v>352</v>
      </c>
      <c r="G3788" s="103" t="s">
        <v>9</v>
      </c>
      <c r="H3788" s="8" t="s">
        <v>10</v>
      </c>
      <c r="I3788" s="8" t="s">
        <v>478</v>
      </c>
    </row>
    <row r="3789" spans="1:9" ht="15">
      <c r="A3789" s="12" t="s">
        <v>128</v>
      </c>
      <c r="B3789" s="22"/>
      <c r="C3789" s="96"/>
      <c r="D3789" s="97"/>
      <c r="E3789" s="9">
        <v>34332.66</v>
      </c>
      <c r="F3789" s="9">
        <v>34332.66</v>
      </c>
      <c r="G3789" s="10">
        <v>322</v>
      </c>
      <c r="H3789" s="11">
        <v>41836</v>
      </c>
      <c r="I3789" s="9" t="s">
        <v>318</v>
      </c>
    </row>
    <row r="3790" spans="1:9" ht="15">
      <c r="A3790" s="440" t="s">
        <v>15</v>
      </c>
      <c r="B3790" s="441"/>
      <c r="C3790" s="441"/>
      <c r="D3790" s="442"/>
      <c r="E3790" s="9">
        <v>41199.2</v>
      </c>
      <c r="F3790" s="74"/>
      <c r="G3790" s="15"/>
      <c r="H3790" s="53"/>
      <c r="I3790" s="15"/>
    </row>
    <row r="3791" spans="1:9" ht="15">
      <c r="A3791" s="440" t="s">
        <v>207</v>
      </c>
      <c r="B3791" s="441"/>
      <c r="C3791" s="441"/>
      <c r="D3791" s="442"/>
      <c r="E3791" s="9">
        <v>39482.56</v>
      </c>
      <c r="F3791" s="160"/>
      <c r="G3791" s="15"/>
      <c r="H3791" s="15"/>
      <c r="I3791" s="15"/>
    </row>
    <row r="3792" spans="1:6" ht="15">
      <c r="A3792" s="17"/>
      <c r="B3792" s="17"/>
      <c r="C3792" s="17"/>
      <c r="E3792" s="18" t="s">
        <v>11</v>
      </c>
      <c r="F3792" s="19">
        <f>SUM(F3789:F3791)</f>
        <v>34332.66</v>
      </c>
    </row>
    <row r="3795" spans="1:9" ht="15">
      <c r="A3795" s="2" t="s">
        <v>0</v>
      </c>
      <c r="B3795" s="367" t="s">
        <v>317</v>
      </c>
      <c r="C3795" s="368"/>
      <c r="D3795" s="368"/>
      <c r="E3795" s="368"/>
      <c r="F3795" s="368"/>
      <c r="G3795" s="368"/>
      <c r="H3795" s="368"/>
      <c r="I3795" s="369"/>
    </row>
    <row r="3797" spans="1:9" ht="15">
      <c r="A3797" s="3" t="s">
        <v>2</v>
      </c>
      <c r="B3797" s="4"/>
      <c r="C3797" s="203" t="s">
        <v>62</v>
      </c>
      <c r="D3797" s="204"/>
      <c r="E3797" s="201" t="s">
        <v>3</v>
      </c>
      <c r="F3797" s="230"/>
      <c r="G3797" s="205"/>
      <c r="H3797" s="353" t="s">
        <v>62</v>
      </c>
      <c r="I3797" s="354"/>
    </row>
    <row r="3799" spans="1:9" ht="15">
      <c r="A3799" s="3" t="s">
        <v>4</v>
      </c>
      <c r="B3799" s="7"/>
      <c r="C3799" s="5" t="s">
        <v>5</v>
      </c>
      <c r="D3799" s="6"/>
      <c r="E3799" s="3" t="s">
        <v>6</v>
      </c>
      <c r="F3799" s="56"/>
      <c r="G3799" s="4"/>
      <c r="H3799" s="353" t="s">
        <v>5</v>
      </c>
      <c r="I3799" s="354"/>
    </row>
    <row r="3801" spans="1:9" ht="15">
      <c r="A3801" s="3" t="s">
        <v>350</v>
      </c>
      <c r="B3801" s="7"/>
      <c r="C3801" s="5" t="s">
        <v>353</v>
      </c>
      <c r="D3801" s="6"/>
      <c r="E3801" s="3" t="s">
        <v>7</v>
      </c>
      <c r="F3801" s="56"/>
      <c r="G3801" s="4"/>
      <c r="H3801" s="353" t="s">
        <v>5</v>
      </c>
      <c r="I3801" s="354"/>
    </row>
    <row r="3803" spans="1:9" ht="15">
      <c r="A3803" s="355" t="s">
        <v>8</v>
      </c>
      <c r="B3803" s="356"/>
      <c r="C3803" s="356"/>
      <c r="D3803" s="357"/>
      <c r="E3803" s="8" t="s">
        <v>351</v>
      </c>
      <c r="F3803" s="8" t="s">
        <v>352</v>
      </c>
      <c r="G3803" s="8" t="s">
        <v>9</v>
      </c>
      <c r="H3803" s="8" t="s">
        <v>10</v>
      </c>
      <c r="I3803" s="8" t="s">
        <v>478</v>
      </c>
    </row>
    <row r="3804" spans="1:9" ht="15">
      <c r="A3804" s="16" t="s">
        <v>128</v>
      </c>
      <c r="B3804" s="154"/>
      <c r="C3804" s="155"/>
      <c r="D3804" s="156"/>
      <c r="E3804" s="9">
        <v>15508.04</v>
      </c>
      <c r="F3804" s="9">
        <v>15508.04</v>
      </c>
      <c r="G3804" s="10">
        <v>323</v>
      </c>
      <c r="H3804" s="11">
        <v>41836</v>
      </c>
      <c r="I3804" s="9" t="s">
        <v>26</v>
      </c>
    </row>
    <row r="3805" spans="1:6" ht="15">
      <c r="A3805" s="17"/>
      <c r="B3805" s="17"/>
      <c r="C3805" s="17"/>
      <c r="E3805" s="18" t="s">
        <v>11</v>
      </c>
      <c r="F3805" s="19">
        <f>SUM(E3804)</f>
        <v>15508.04</v>
      </c>
    </row>
    <row r="3807" s="199" customFormat="1" ht="15"/>
    <row r="3808" spans="1:9" ht="15" customHeight="1">
      <c r="A3808" s="2" t="s">
        <v>0</v>
      </c>
      <c r="B3808" s="367" t="s">
        <v>243</v>
      </c>
      <c r="C3808" s="368"/>
      <c r="D3808" s="368"/>
      <c r="E3808" s="368"/>
      <c r="F3808" s="368"/>
      <c r="G3808" s="368"/>
      <c r="H3808" s="368"/>
      <c r="I3808" s="369"/>
    </row>
    <row r="3810" spans="1:9" ht="15">
      <c r="A3810" s="3" t="s">
        <v>2</v>
      </c>
      <c r="B3810" s="4"/>
      <c r="C3810" s="353" t="s">
        <v>18</v>
      </c>
      <c r="D3810" s="354"/>
      <c r="E3810" s="3" t="s">
        <v>3</v>
      </c>
      <c r="F3810" s="56"/>
      <c r="G3810" s="7"/>
      <c r="H3810" s="353" t="s">
        <v>18</v>
      </c>
      <c r="I3810" s="354"/>
    </row>
    <row r="3812" spans="1:9" ht="15">
      <c r="A3812" s="3" t="s">
        <v>4</v>
      </c>
      <c r="B3812" s="7"/>
      <c r="C3812" s="5" t="s">
        <v>5</v>
      </c>
      <c r="D3812" s="6"/>
      <c r="E3812" s="3" t="s">
        <v>6</v>
      </c>
      <c r="F3812" s="56"/>
      <c r="G3812" s="4"/>
      <c r="H3812" s="353" t="s">
        <v>5</v>
      </c>
      <c r="I3812" s="354"/>
    </row>
    <row r="3814" spans="1:9" ht="15">
      <c r="A3814" s="3" t="s">
        <v>350</v>
      </c>
      <c r="B3814" s="7"/>
      <c r="C3814" s="5" t="s">
        <v>353</v>
      </c>
      <c r="D3814" s="6"/>
      <c r="E3814" s="3" t="s">
        <v>7</v>
      </c>
      <c r="F3814" s="56"/>
      <c r="G3814" s="4"/>
      <c r="H3814" s="353" t="s">
        <v>5</v>
      </c>
      <c r="I3814" s="354"/>
    </row>
    <row r="3815" ht="15">
      <c r="B3815" s="46"/>
    </row>
    <row r="3816" spans="1:9" ht="15">
      <c r="A3816" s="355" t="s">
        <v>8</v>
      </c>
      <c r="B3816" s="356"/>
      <c r="C3816" s="356"/>
      <c r="D3816" s="357"/>
      <c r="E3816" s="8" t="s">
        <v>351</v>
      </c>
      <c r="F3816" s="8" t="s">
        <v>359</v>
      </c>
      <c r="G3816" s="8" t="s">
        <v>9</v>
      </c>
      <c r="H3816" s="8" t="s">
        <v>10</v>
      </c>
      <c r="I3816" s="8" t="s">
        <v>478</v>
      </c>
    </row>
    <row r="3817" spans="1:9" ht="15">
      <c r="A3817" s="440" t="s">
        <v>182</v>
      </c>
      <c r="B3817" s="441"/>
      <c r="C3817" s="441"/>
      <c r="D3817" s="442"/>
      <c r="E3817" s="9">
        <v>77753.78</v>
      </c>
      <c r="F3817" s="9">
        <v>77753.78</v>
      </c>
      <c r="G3817" s="10">
        <v>324</v>
      </c>
      <c r="H3817" s="11">
        <v>41838</v>
      </c>
      <c r="I3817" s="9" t="s">
        <v>293</v>
      </c>
    </row>
    <row r="3818" spans="1:6" ht="15">
      <c r="A3818" s="17"/>
      <c r="B3818" s="17"/>
      <c r="C3818" s="17"/>
      <c r="E3818" s="18" t="s">
        <v>11</v>
      </c>
      <c r="F3818" s="47">
        <f>SUM(E3817)</f>
        <v>77753.78</v>
      </c>
    </row>
    <row r="3821" s="199" customFormat="1" ht="15"/>
    <row r="3822" spans="1:9" ht="15" customHeight="1">
      <c r="A3822" s="2" t="s">
        <v>0</v>
      </c>
      <c r="B3822" s="367" t="s">
        <v>320</v>
      </c>
      <c r="C3822" s="368"/>
      <c r="D3822" s="368"/>
      <c r="E3822" s="368"/>
      <c r="F3822" s="368"/>
      <c r="G3822" s="368"/>
      <c r="H3822" s="368"/>
      <c r="I3822" s="369"/>
    </row>
    <row r="3824" spans="1:9" ht="15">
      <c r="A3824" s="3" t="s">
        <v>2</v>
      </c>
      <c r="B3824" s="4"/>
      <c r="C3824" s="353" t="s">
        <v>106</v>
      </c>
      <c r="D3824" s="354"/>
      <c r="E3824" s="3" t="s">
        <v>3</v>
      </c>
      <c r="F3824" s="56"/>
      <c r="G3824" s="7"/>
      <c r="H3824" s="353" t="s">
        <v>106</v>
      </c>
      <c r="I3824" s="354"/>
    </row>
    <row r="3826" spans="1:9" ht="15">
      <c r="A3826" s="3" t="s">
        <v>4</v>
      </c>
      <c r="B3826" s="7"/>
      <c r="C3826" s="5" t="s">
        <v>5</v>
      </c>
      <c r="D3826" s="6"/>
      <c r="E3826" s="3" t="s">
        <v>6</v>
      </c>
      <c r="F3826" s="56"/>
      <c r="G3826" s="4"/>
      <c r="H3826" s="353" t="s">
        <v>5</v>
      </c>
      <c r="I3826" s="354"/>
    </row>
    <row r="3828" spans="1:9" ht="15">
      <c r="A3828" s="3" t="s">
        <v>350</v>
      </c>
      <c r="B3828" s="7"/>
      <c r="C3828" s="5" t="s">
        <v>353</v>
      </c>
      <c r="D3828" s="6"/>
      <c r="E3828" s="3" t="s">
        <v>7</v>
      </c>
      <c r="F3828" s="56"/>
      <c r="G3828" s="4"/>
      <c r="H3828" s="353" t="s">
        <v>5</v>
      </c>
      <c r="I3828" s="354"/>
    </row>
    <row r="3829" ht="15">
      <c r="B3829" s="46"/>
    </row>
    <row r="3830" spans="1:9" ht="15">
      <c r="A3830" s="355" t="s">
        <v>8</v>
      </c>
      <c r="B3830" s="356"/>
      <c r="C3830" s="356"/>
      <c r="D3830" s="357"/>
      <c r="E3830" s="8" t="s">
        <v>351</v>
      </c>
      <c r="F3830" s="8" t="s">
        <v>352</v>
      </c>
      <c r="G3830" s="8" t="s">
        <v>9</v>
      </c>
      <c r="H3830" s="8" t="s">
        <v>10</v>
      </c>
      <c r="I3830" s="8" t="s">
        <v>478</v>
      </c>
    </row>
    <row r="3831" spans="1:9" ht="15">
      <c r="A3831" s="440" t="s">
        <v>67</v>
      </c>
      <c r="B3831" s="441"/>
      <c r="C3831" s="441"/>
      <c r="D3831" s="442"/>
      <c r="E3831" s="9">
        <v>174145</v>
      </c>
      <c r="F3831" s="9">
        <v>174145</v>
      </c>
      <c r="G3831" s="10">
        <v>325</v>
      </c>
      <c r="H3831" s="11">
        <v>41838</v>
      </c>
      <c r="I3831" s="9" t="s">
        <v>26</v>
      </c>
    </row>
    <row r="3832" spans="1:9" ht="15">
      <c r="A3832" s="440" t="s">
        <v>15</v>
      </c>
      <c r="B3832" s="441"/>
      <c r="C3832" s="441"/>
      <c r="D3832" s="442"/>
      <c r="E3832" s="9">
        <v>205491.1</v>
      </c>
      <c r="F3832" s="74"/>
      <c r="G3832" s="15"/>
      <c r="H3832" s="15"/>
      <c r="I3832" s="15"/>
    </row>
    <row r="3833" spans="1:9" ht="15">
      <c r="A3833" s="440" t="s">
        <v>321</v>
      </c>
      <c r="B3833" s="441"/>
      <c r="C3833" s="441"/>
      <c r="D3833" s="442"/>
      <c r="E3833" s="9">
        <v>179369.35</v>
      </c>
      <c r="F3833" s="160"/>
      <c r="G3833" s="15"/>
      <c r="H3833" s="15"/>
      <c r="I3833" s="15"/>
    </row>
    <row r="3834" spans="1:6" ht="15">
      <c r="A3834" s="17"/>
      <c r="B3834" s="17"/>
      <c r="C3834" s="17"/>
      <c r="E3834" s="18" t="s">
        <v>11</v>
      </c>
      <c r="F3834" s="47">
        <f>SUM(E3831)</f>
        <v>174145</v>
      </c>
    </row>
    <row r="3837" spans="1:9" ht="15" customHeight="1">
      <c r="A3837" s="2" t="s">
        <v>0</v>
      </c>
      <c r="B3837" s="367" t="s">
        <v>319</v>
      </c>
      <c r="C3837" s="368"/>
      <c r="D3837" s="368"/>
      <c r="E3837" s="368"/>
      <c r="F3837" s="368"/>
      <c r="G3837" s="368"/>
      <c r="H3837" s="368"/>
      <c r="I3837" s="369"/>
    </row>
    <row r="3839" spans="1:9" ht="15">
      <c r="A3839" s="3" t="s">
        <v>2</v>
      </c>
      <c r="B3839" s="4"/>
      <c r="C3839" s="353" t="s">
        <v>322</v>
      </c>
      <c r="D3839" s="354"/>
      <c r="E3839" s="3" t="s">
        <v>3</v>
      </c>
      <c r="F3839" s="56"/>
      <c r="G3839" s="7"/>
      <c r="H3839" s="353" t="s">
        <v>322</v>
      </c>
      <c r="I3839" s="354"/>
    </row>
    <row r="3841" spans="1:9" ht="15">
      <c r="A3841" s="3" t="s">
        <v>4</v>
      </c>
      <c r="B3841" s="7"/>
      <c r="C3841" s="5" t="s">
        <v>5</v>
      </c>
      <c r="D3841" s="6"/>
      <c r="E3841" s="3" t="s">
        <v>6</v>
      </c>
      <c r="F3841" s="56"/>
      <c r="G3841" s="4"/>
      <c r="H3841" s="353" t="s">
        <v>5</v>
      </c>
      <c r="I3841" s="354"/>
    </row>
    <row r="3843" spans="1:9" ht="15">
      <c r="A3843" s="3" t="s">
        <v>350</v>
      </c>
      <c r="B3843" s="7"/>
      <c r="C3843" s="5" t="s">
        <v>353</v>
      </c>
      <c r="D3843" s="6"/>
      <c r="E3843" s="3" t="s">
        <v>7</v>
      </c>
      <c r="F3843" s="56"/>
      <c r="G3843" s="4"/>
      <c r="H3843" s="353" t="s">
        <v>5</v>
      </c>
      <c r="I3843" s="354"/>
    </row>
    <row r="3844" ht="15">
      <c r="B3844" s="46"/>
    </row>
    <row r="3845" spans="1:9" ht="15">
      <c r="A3845" s="355" t="s">
        <v>8</v>
      </c>
      <c r="B3845" s="356"/>
      <c r="C3845" s="356"/>
      <c r="D3845" s="357"/>
      <c r="E3845" s="8" t="s">
        <v>351</v>
      </c>
      <c r="F3845" s="8"/>
      <c r="G3845" s="8" t="s">
        <v>9</v>
      </c>
      <c r="H3845" s="8" t="s">
        <v>10</v>
      </c>
      <c r="I3845" s="8" t="s">
        <v>478</v>
      </c>
    </row>
    <row r="3846" spans="1:9" ht="15">
      <c r="A3846" s="440" t="s">
        <v>25</v>
      </c>
      <c r="B3846" s="441"/>
      <c r="C3846" s="441"/>
      <c r="D3846" s="442"/>
      <c r="E3846" s="9">
        <v>10659.61</v>
      </c>
      <c r="F3846" s="9">
        <v>10659.61</v>
      </c>
      <c r="G3846" s="10">
        <v>326</v>
      </c>
      <c r="H3846" s="11">
        <v>41838</v>
      </c>
      <c r="I3846" s="9" t="s">
        <v>293</v>
      </c>
    </row>
    <row r="3847" spans="1:6" ht="15">
      <c r="A3847" s="17"/>
      <c r="B3847" s="17"/>
      <c r="C3847" s="17"/>
      <c r="E3847" s="18" t="s">
        <v>11</v>
      </c>
      <c r="F3847" s="47">
        <f>SUM(E3846)</f>
        <v>10659.61</v>
      </c>
    </row>
    <row r="3849" s="199" customFormat="1" ht="15"/>
    <row r="3850" spans="1:9" ht="15" customHeight="1">
      <c r="A3850" s="2" t="s">
        <v>0</v>
      </c>
      <c r="B3850" s="367" t="s">
        <v>17</v>
      </c>
      <c r="C3850" s="368"/>
      <c r="D3850" s="368"/>
      <c r="E3850" s="368"/>
      <c r="F3850" s="368"/>
      <c r="G3850" s="368"/>
      <c r="H3850" s="368"/>
      <c r="I3850" s="369"/>
    </row>
    <row r="3852" spans="1:9" ht="15">
      <c r="A3852" s="3" t="s">
        <v>2</v>
      </c>
      <c r="B3852" s="4"/>
      <c r="C3852" s="353" t="s">
        <v>322</v>
      </c>
      <c r="D3852" s="354"/>
      <c r="E3852" s="3" t="s">
        <v>3</v>
      </c>
      <c r="F3852" s="56"/>
      <c r="G3852" s="7"/>
      <c r="H3852" s="353" t="s">
        <v>322</v>
      </c>
      <c r="I3852" s="354"/>
    </row>
    <row r="3854" spans="1:9" ht="15">
      <c r="A3854" s="3" t="s">
        <v>4</v>
      </c>
      <c r="B3854" s="7"/>
      <c r="C3854" s="5" t="s">
        <v>5</v>
      </c>
      <c r="D3854" s="6"/>
      <c r="E3854" s="3" t="s">
        <v>6</v>
      </c>
      <c r="F3854" s="56"/>
      <c r="G3854" s="4"/>
      <c r="H3854" s="353" t="s">
        <v>5</v>
      </c>
      <c r="I3854" s="354"/>
    </row>
    <row r="3856" spans="1:9" ht="15">
      <c r="A3856" s="3" t="s">
        <v>350</v>
      </c>
      <c r="B3856" s="7"/>
      <c r="C3856" s="5" t="s">
        <v>353</v>
      </c>
      <c r="D3856" s="6"/>
      <c r="E3856" s="3" t="s">
        <v>7</v>
      </c>
      <c r="F3856" s="56"/>
      <c r="G3856" s="4"/>
      <c r="H3856" s="353" t="s">
        <v>5</v>
      </c>
      <c r="I3856" s="354"/>
    </row>
    <row r="3857" ht="15">
      <c r="B3857" s="46"/>
    </row>
    <row r="3858" spans="1:9" ht="15">
      <c r="A3858" s="355" t="s">
        <v>8</v>
      </c>
      <c r="B3858" s="356"/>
      <c r="C3858" s="356"/>
      <c r="D3858" s="357"/>
      <c r="E3858" s="8" t="s">
        <v>351</v>
      </c>
      <c r="F3858" s="8" t="s">
        <v>352</v>
      </c>
      <c r="G3858" s="103" t="s">
        <v>9</v>
      </c>
      <c r="H3858" s="8" t="s">
        <v>10</v>
      </c>
      <c r="I3858" s="8" t="s">
        <v>478</v>
      </c>
    </row>
    <row r="3859" spans="1:9" ht="15">
      <c r="A3859" s="440" t="s">
        <v>19</v>
      </c>
      <c r="B3859" s="441"/>
      <c r="C3859" s="441"/>
      <c r="D3859" s="442"/>
      <c r="E3859" s="9">
        <v>26761.2</v>
      </c>
      <c r="F3859" s="9">
        <v>26761.2</v>
      </c>
      <c r="G3859" s="10">
        <v>327</v>
      </c>
      <c r="H3859" s="11">
        <v>41838</v>
      </c>
      <c r="I3859" s="9" t="s">
        <v>293</v>
      </c>
    </row>
    <row r="3860" spans="1:9" ht="15">
      <c r="A3860" s="440" t="s">
        <v>323</v>
      </c>
      <c r="B3860" s="441"/>
      <c r="C3860" s="441"/>
      <c r="D3860" s="442"/>
      <c r="E3860" s="9">
        <v>28099.26</v>
      </c>
      <c r="F3860" s="74"/>
      <c r="G3860" s="15"/>
      <c r="H3860" s="15"/>
      <c r="I3860" s="15"/>
    </row>
    <row r="3861" spans="1:9" ht="15">
      <c r="A3861" s="440" t="s">
        <v>162</v>
      </c>
      <c r="B3861" s="441"/>
      <c r="C3861" s="441"/>
      <c r="D3861" s="442"/>
      <c r="E3861" s="9">
        <v>28902.1</v>
      </c>
      <c r="F3861" s="160"/>
      <c r="G3861" s="15"/>
      <c r="H3861" s="15"/>
      <c r="I3861" s="15"/>
    </row>
    <row r="3862" spans="1:6" ht="15">
      <c r="A3862" s="17"/>
      <c r="B3862" s="17"/>
      <c r="C3862" s="17"/>
      <c r="E3862" s="18" t="s">
        <v>11</v>
      </c>
      <c r="F3862" s="47">
        <f>SUM(E3859)</f>
        <v>26761.2</v>
      </c>
    </row>
    <row r="3864" spans="1:9" ht="15">
      <c r="A3864" s="2" t="s">
        <v>0</v>
      </c>
      <c r="B3864" s="367" t="s">
        <v>269</v>
      </c>
      <c r="C3864" s="368"/>
      <c r="D3864" s="368"/>
      <c r="E3864" s="368"/>
      <c r="F3864" s="368"/>
      <c r="G3864" s="368"/>
      <c r="H3864" s="368"/>
      <c r="I3864" s="369"/>
    </row>
    <row r="3866" spans="1:9" ht="15">
      <c r="A3866" s="3" t="s">
        <v>2</v>
      </c>
      <c r="B3866" s="4"/>
      <c r="C3866" s="5" t="s">
        <v>18</v>
      </c>
      <c r="D3866" s="6"/>
      <c r="E3866" s="3" t="s">
        <v>3</v>
      </c>
      <c r="F3866" s="56"/>
      <c r="G3866" s="7"/>
      <c r="H3866" s="353" t="s">
        <v>18</v>
      </c>
      <c r="I3866" s="354"/>
    </row>
    <row r="3868" spans="1:9" ht="15">
      <c r="A3868" s="3" t="s">
        <v>4</v>
      </c>
      <c r="B3868" s="7"/>
      <c r="C3868" s="5" t="s">
        <v>5</v>
      </c>
      <c r="D3868" s="6"/>
      <c r="E3868" s="3" t="s">
        <v>6</v>
      </c>
      <c r="F3868" s="56"/>
      <c r="G3868" s="4"/>
      <c r="H3868" s="353" t="s">
        <v>5</v>
      </c>
      <c r="I3868" s="354"/>
    </row>
    <row r="3870" spans="1:9" ht="15">
      <c r="A3870" s="3" t="s">
        <v>350</v>
      </c>
      <c r="B3870" s="7"/>
      <c r="C3870" s="5" t="s">
        <v>353</v>
      </c>
      <c r="D3870" s="6"/>
      <c r="E3870" s="3" t="s">
        <v>7</v>
      </c>
      <c r="F3870" s="56"/>
      <c r="G3870" s="4"/>
      <c r="H3870" s="353" t="s">
        <v>5</v>
      </c>
      <c r="I3870" s="354"/>
    </row>
    <row r="3871" ht="15">
      <c r="I3871" s="100"/>
    </row>
    <row r="3872" spans="1:9" ht="15">
      <c r="A3872" s="355" t="s">
        <v>8</v>
      </c>
      <c r="B3872" s="356"/>
      <c r="C3872" s="356"/>
      <c r="D3872" s="357"/>
      <c r="E3872" s="8" t="s">
        <v>351</v>
      </c>
      <c r="F3872" s="8" t="s">
        <v>352</v>
      </c>
      <c r="G3872" s="8" t="s">
        <v>9</v>
      </c>
      <c r="H3872" s="8" t="s">
        <v>10</v>
      </c>
      <c r="I3872" s="8" t="s">
        <v>478</v>
      </c>
    </row>
    <row r="3873" spans="1:9" ht="15">
      <c r="A3873" s="440" t="s">
        <v>201</v>
      </c>
      <c r="B3873" s="441"/>
      <c r="C3873" s="441"/>
      <c r="D3873" s="442"/>
      <c r="E3873" s="9">
        <v>187756.44</v>
      </c>
      <c r="F3873" s="9">
        <v>187756.44</v>
      </c>
      <c r="G3873" s="10">
        <v>328</v>
      </c>
      <c r="H3873" s="11">
        <v>38186</v>
      </c>
      <c r="I3873" s="9" t="s">
        <v>270</v>
      </c>
    </row>
    <row r="3874" spans="1:9" ht="15">
      <c r="A3874" s="353" t="s">
        <v>207</v>
      </c>
      <c r="B3874" s="390"/>
      <c r="C3874" s="390"/>
      <c r="D3874" s="354"/>
      <c r="E3874" s="9">
        <v>155900</v>
      </c>
      <c r="F3874" s="74"/>
      <c r="G3874" s="15"/>
      <c r="H3874" s="53"/>
      <c r="I3874" s="15"/>
    </row>
    <row r="3875" spans="1:9" ht="14.25" customHeight="1">
      <c r="A3875" s="440" t="s">
        <v>25</v>
      </c>
      <c r="B3875" s="441"/>
      <c r="C3875" s="441"/>
      <c r="D3875" s="442"/>
      <c r="E3875" s="9">
        <v>225307.73</v>
      </c>
      <c r="F3875" s="160"/>
      <c r="G3875" s="15"/>
      <c r="H3875" s="15"/>
      <c r="I3875" s="15"/>
    </row>
    <row r="3876" spans="1:6" ht="15">
      <c r="A3876" s="17"/>
      <c r="B3876" s="17"/>
      <c r="C3876" s="17"/>
      <c r="E3876" s="18" t="s">
        <v>11</v>
      </c>
      <c r="F3876" s="51">
        <f>SUM(E3873)</f>
        <v>187756.44</v>
      </c>
    </row>
    <row r="3879" spans="1:9" ht="15">
      <c r="A3879" s="2" t="s">
        <v>0</v>
      </c>
      <c r="B3879" s="367" t="s">
        <v>274</v>
      </c>
      <c r="C3879" s="368"/>
      <c r="D3879" s="368"/>
      <c r="E3879" s="368"/>
      <c r="F3879" s="368"/>
      <c r="G3879" s="368"/>
      <c r="H3879" s="368"/>
      <c r="I3879" s="369"/>
    </row>
    <row r="3881" spans="1:9" ht="15">
      <c r="A3881" s="3" t="s">
        <v>2</v>
      </c>
      <c r="B3881" s="4"/>
      <c r="C3881" s="5" t="s">
        <v>18</v>
      </c>
      <c r="D3881" s="6"/>
      <c r="E3881" s="3" t="s">
        <v>3</v>
      </c>
      <c r="F3881" s="56"/>
      <c r="G3881" s="7"/>
      <c r="H3881" s="353" t="s">
        <v>18</v>
      </c>
      <c r="I3881" s="354"/>
    </row>
    <row r="3883" spans="1:9" ht="15">
      <c r="A3883" s="3" t="s">
        <v>4</v>
      </c>
      <c r="B3883" s="7"/>
      <c r="C3883" s="5" t="s">
        <v>5</v>
      </c>
      <c r="D3883" s="6"/>
      <c r="E3883" s="3" t="s">
        <v>6</v>
      </c>
      <c r="F3883" s="56"/>
      <c r="G3883" s="4"/>
      <c r="H3883" s="353" t="s">
        <v>5</v>
      </c>
      <c r="I3883" s="354"/>
    </row>
    <row r="3885" spans="1:9" ht="15">
      <c r="A3885" s="3" t="s">
        <v>350</v>
      </c>
      <c r="B3885" s="7"/>
      <c r="C3885" s="5" t="s">
        <v>353</v>
      </c>
      <c r="D3885" s="6"/>
      <c r="E3885" s="3" t="s">
        <v>7</v>
      </c>
      <c r="F3885" s="56"/>
      <c r="G3885" s="4"/>
      <c r="H3885" s="353" t="s">
        <v>5</v>
      </c>
      <c r="I3885" s="354"/>
    </row>
    <row r="3887" spans="1:9" ht="15">
      <c r="A3887" s="355" t="s">
        <v>8</v>
      </c>
      <c r="B3887" s="356"/>
      <c r="C3887" s="356"/>
      <c r="D3887" s="357"/>
      <c r="E3887" s="8" t="s">
        <v>351</v>
      </c>
      <c r="F3887" s="8" t="s">
        <v>352</v>
      </c>
      <c r="G3887" s="8" t="s">
        <v>9</v>
      </c>
      <c r="H3887" s="8" t="s">
        <v>10</v>
      </c>
      <c r="I3887" s="8" t="s">
        <v>478</v>
      </c>
    </row>
    <row r="3888" spans="1:9" ht="15">
      <c r="A3888" s="440" t="s">
        <v>25</v>
      </c>
      <c r="B3888" s="441"/>
      <c r="C3888" s="441"/>
      <c r="D3888" s="442"/>
      <c r="E3888" s="9">
        <v>13305.2</v>
      </c>
      <c r="F3888" s="9">
        <v>13305.2</v>
      </c>
      <c r="G3888" s="10">
        <v>329</v>
      </c>
      <c r="H3888" s="11">
        <v>41838</v>
      </c>
      <c r="I3888" s="9" t="s">
        <v>14</v>
      </c>
    </row>
    <row r="3889" spans="1:6" ht="15">
      <c r="A3889" s="17"/>
      <c r="B3889" s="17"/>
      <c r="C3889" s="17"/>
      <c r="E3889" s="18" t="s">
        <v>11</v>
      </c>
      <c r="F3889" s="51">
        <f>SUM(E3888)</f>
        <v>13305.2</v>
      </c>
    </row>
    <row r="3890" spans="1:6" ht="15">
      <c r="A3890" s="17"/>
      <c r="B3890" s="17"/>
      <c r="C3890" s="17"/>
      <c r="E3890" s="28"/>
      <c r="F3890" s="126"/>
    </row>
    <row r="3891" spans="1:6" s="199" customFormat="1" ht="15">
      <c r="A3891" s="209"/>
      <c r="B3891" s="209"/>
      <c r="C3891" s="209"/>
      <c r="E3891" s="219"/>
      <c r="F3891" s="126"/>
    </row>
    <row r="3892" spans="1:9" ht="15">
      <c r="A3892" s="2" t="s">
        <v>0</v>
      </c>
      <c r="B3892" s="367" t="s">
        <v>12</v>
      </c>
      <c r="C3892" s="368"/>
      <c r="D3892" s="368"/>
      <c r="E3892" s="368"/>
      <c r="F3892" s="368"/>
      <c r="G3892" s="368"/>
      <c r="H3892" s="368"/>
      <c r="I3892" s="369"/>
    </row>
    <row r="3894" spans="1:9" ht="15">
      <c r="A3894" s="3" t="s">
        <v>2</v>
      </c>
      <c r="B3894" s="4"/>
      <c r="C3894" s="5" t="s">
        <v>649</v>
      </c>
      <c r="D3894" s="6"/>
      <c r="E3894" s="3" t="s">
        <v>3</v>
      </c>
      <c r="F3894" s="56"/>
      <c r="G3894" s="7"/>
      <c r="H3894" s="353" t="s">
        <v>649</v>
      </c>
      <c r="I3894" s="354"/>
    </row>
    <row r="3896" spans="1:9" ht="15">
      <c r="A3896" s="3" t="s">
        <v>4</v>
      </c>
      <c r="B3896" s="7"/>
      <c r="C3896" s="5" t="s">
        <v>5</v>
      </c>
      <c r="D3896" s="6"/>
      <c r="E3896" s="3" t="s">
        <v>6</v>
      </c>
      <c r="F3896" s="56"/>
      <c r="G3896" s="4"/>
      <c r="H3896" s="353" t="s">
        <v>5</v>
      </c>
      <c r="I3896" s="354"/>
    </row>
    <row r="3898" spans="1:9" ht="15">
      <c r="A3898" s="3" t="s">
        <v>350</v>
      </c>
      <c r="B3898" s="7"/>
      <c r="C3898" s="5" t="s">
        <v>353</v>
      </c>
      <c r="D3898" s="6"/>
      <c r="E3898" s="3" t="s">
        <v>7</v>
      </c>
      <c r="F3898" s="56"/>
      <c r="G3898" s="4"/>
      <c r="H3898" s="353" t="s">
        <v>5</v>
      </c>
      <c r="I3898" s="354"/>
    </row>
    <row r="3900" spans="1:9" ht="15">
      <c r="A3900" s="355" t="s">
        <v>8</v>
      </c>
      <c r="B3900" s="356"/>
      <c r="C3900" s="356"/>
      <c r="D3900" s="357"/>
      <c r="E3900" s="8" t="s">
        <v>351</v>
      </c>
      <c r="F3900" s="8" t="s">
        <v>352</v>
      </c>
      <c r="G3900" s="103" t="s">
        <v>9</v>
      </c>
      <c r="H3900" s="8" t="s">
        <v>10</v>
      </c>
      <c r="I3900" s="8" t="s">
        <v>478</v>
      </c>
    </row>
    <row r="3901" spans="1:9" ht="15">
      <c r="A3901" s="440" t="s">
        <v>283</v>
      </c>
      <c r="B3901" s="441"/>
      <c r="C3901" s="441"/>
      <c r="D3901" s="442"/>
      <c r="E3901" s="9">
        <v>34744.32</v>
      </c>
      <c r="F3901" s="9">
        <v>34744.32</v>
      </c>
      <c r="G3901" s="10">
        <v>330</v>
      </c>
      <c r="H3901" s="11">
        <v>41838</v>
      </c>
      <c r="I3901" s="9" t="s">
        <v>14</v>
      </c>
    </row>
    <row r="3902" spans="1:9" ht="15">
      <c r="A3902" s="353" t="s">
        <v>94</v>
      </c>
      <c r="B3902" s="390"/>
      <c r="C3902" s="390"/>
      <c r="D3902" s="354"/>
      <c r="E3902" s="9">
        <v>35253.89</v>
      </c>
      <c r="F3902" s="74"/>
      <c r="G3902" s="15"/>
      <c r="H3902" s="53"/>
      <c r="I3902" s="15"/>
    </row>
    <row r="3903" spans="1:9" ht="15">
      <c r="A3903" s="440" t="s">
        <v>228</v>
      </c>
      <c r="B3903" s="441"/>
      <c r="C3903" s="441"/>
      <c r="D3903" s="442"/>
      <c r="E3903" s="9">
        <v>36973.84</v>
      </c>
      <c r="F3903" s="160"/>
      <c r="G3903" s="15"/>
      <c r="H3903" s="15"/>
      <c r="I3903" s="15"/>
    </row>
    <row r="3904" spans="1:6" ht="15">
      <c r="A3904" s="17"/>
      <c r="B3904" s="17"/>
      <c r="C3904" s="17"/>
      <c r="E3904" s="18" t="s">
        <v>11</v>
      </c>
      <c r="F3904" s="51">
        <f>SUM(E3901)</f>
        <v>34744.32</v>
      </c>
    </row>
    <row r="3906" spans="1:9" ht="15" customHeight="1">
      <c r="A3906" s="2" t="s">
        <v>0</v>
      </c>
      <c r="B3906" s="367" t="s">
        <v>17</v>
      </c>
      <c r="C3906" s="368"/>
      <c r="D3906" s="368"/>
      <c r="E3906" s="368"/>
      <c r="F3906" s="368"/>
      <c r="G3906" s="368"/>
      <c r="H3906" s="368"/>
      <c r="I3906" s="369"/>
    </row>
    <row r="3908" spans="1:9" ht="15">
      <c r="A3908" s="3" t="s">
        <v>2</v>
      </c>
      <c r="B3908" s="4"/>
      <c r="C3908" s="5" t="s">
        <v>163</v>
      </c>
      <c r="D3908" s="6"/>
      <c r="E3908" s="3" t="s">
        <v>3</v>
      </c>
      <c r="F3908" s="56"/>
      <c r="G3908" s="7"/>
      <c r="H3908" s="353" t="s">
        <v>163</v>
      </c>
      <c r="I3908" s="354"/>
    </row>
    <row r="3910" spans="1:9" ht="15">
      <c r="A3910" s="3" t="s">
        <v>4</v>
      </c>
      <c r="B3910" s="7"/>
      <c r="C3910" s="5" t="s">
        <v>5</v>
      </c>
      <c r="D3910" s="6"/>
      <c r="E3910" s="3" t="s">
        <v>6</v>
      </c>
      <c r="F3910" s="56"/>
      <c r="G3910" s="4"/>
      <c r="H3910" s="353" t="s">
        <v>5</v>
      </c>
      <c r="I3910" s="354"/>
    </row>
    <row r="3912" spans="1:9" ht="15">
      <c r="A3912" s="3" t="s">
        <v>350</v>
      </c>
      <c r="B3912" s="7"/>
      <c r="C3912" s="5" t="s">
        <v>353</v>
      </c>
      <c r="D3912" s="6"/>
      <c r="E3912" s="3" t="s">
        <v>7</v>
      </c>
      <c r="F3912" s="56"/>
      <c r="G3912" s="4"/>
      <c r="H3912" s="353" t="s">
        <v>5</v>
      </c>
      <c r="I3912" s="354"/>
    </row>
    <row r="3914" spans="1:9" ht="15">
      <c r="A3914" s="355" t="s">
        <v>8</v>
      </c>
      <c r="B3914" s="356"/>
      <c r="C3914" s="356"/>
      <c r="D3914" s="357"/>
      <c r="E3914" s="8" t="s">
        <v>351</v>
      </c>
      <c r="F3914" s="8" t="s">
        <v>352</v>
      </c>
      <c r="G3914" s="8" t="s">
        <v>9</v>
      </c>
      <c r="H3914" s="8" t="s">
        <v>10</v>
      </c>
      <c r="I3914" s="8" t="s">
        <v>478</v>
      </c>
    </row>
    <row r="3915" spans="1:9" ht="15">
      <c r="A3915" s="353" t="s">
        <v>228</v>
      </c>
      <c r="B3915" s="390"/>
      <c r="C3915" s="390"/>
      <c r="D3915" s="354"/>
      <c r="E3915" s="9">
        <v>18875.17</v>
      </c>
      <c r="F3915" s="9">
        <v>18875.17</v>
      </c>
      <c r="G3915" s="10">
        <v>331</v>
      </c>
      <c r="H3915" s="11">
        <v>41838</v>
      </c>
      <c r="I3915" s="9" t="s">
        <v>293</v>
      </c>
    </row>
    <row r="3916" spans="1:6" ht="15">
      <c r="A3916" s="17"/>
      <c r="B3916" s="17"/>
      <c r="C3916" s="17"/>
      <c r="E3916" s="18" t="s">
        <v>11</v>
      </c>
      <c r="F3916" s="51">
        <f>SUM(E3915)</f>
        <v>18875.17</v>
      </c>
    </row>
    <row r="3919" spans="1:9" ht="15" customHeight="1">
      <c r="A3919" s="2" t="s">
        <v>0</v>
      </c>
      <c r="B3919" s="367" t="s">
        <v>17</v>
      </c>
      <c r="C3919" s="368"/>
      <c r="D3919" s="368"/>
      <c r="E3919" s="368"/>
      <c r="F3919" s="368"/>
      <c r="G3919" s="368"/>
      <c r="H3919" s="368"/>
      <c r="I3919" s="369"/>
    </row>
    <row r="3921" spans="1:9" ht="15">
      <c r="A3921" s="3" t="s">
        <v>2</v>
      </c>
      <c r="B3921" s="4"/>
      <c r="C3921" s="5" t="s">
        <v>297</v>
      </c>
      <c r="D3921" s="6"/>
      <c r="E3921" s="3" t="s">
        <v>3</v>
      </c>
      <c r="F3921" s="56"/>
      <c r="G3921" s="7"/>
      <c r="H3921" s="353" t="s">
        <v>297</v>
      </c>
      <c r="I3921" s="354"/>
    </row>
    <row r="3923" spans="1:9" ht="15">
      <c r="A3923" s="3" t="s">
        <v>4</v>
      </c>
      <c r="B3923" s="7"/>
      <c r="C3923" s="5" t="s">
        <v>5</v>
      </c>
      <c r="D3923" s="6"/>
      <c r="E3923" s="3" t="s">
        <v>6</v>
      </c>
      <c r="F3923" s="56"/>
      <c r="G3923" s="4"/>
      <c r="H3923" s="353" t="s">
        <v>5</v>
      </c>
      <c r="I3923" s="354"/>
    </row>
    <row r="3925" spans="1:9" ht="15">
      <c r="A3925" s="3" t="s">
        <v>350</v>
      </c>
      <c r="B3925" s="7"/>
      <c r="C3925" s="5" t="s">
        <v>353</v>
      </c>
      <c r="D3925" s="6"/>
      <c r="E3925" s="3" t="s">
        <v>7</v>
      </c>
      <c r="F3925" s="56"/>
      <c r="G3925" s="4"/>
      <c r="H3925" s="353" t="s">
        <v>5</v>
      </c>
      <c r="I3925" s="354"/>
    </row>
    <row r="3927" spans="1:9" ht="15">
      <c r="A3927" s="355" t="s">
        <v>8</v>
      </c>
      <c r="B3927" s="356"/>
      <c r="C3927" s="356"/>
      <c r="D3927" s="357"/>
      <c r="E3927" s="8" t="s">
        <v>351</v>
      </c>
      <c r="F3927" s="8" t="s">
        <v>352</v>
      </c>
      <c r="G3927" s="8" t="s">
        <v>9</v>
      </c>
      <c r="H3927" s="8" t="s">
        <v>10</v>
      </c>
      <c r="I3927" s="8" t="s">
        <v>478</v>
      </c>
    </row>
    <row r="3928" spans="1:9" ht="15">
      <c r="A3928" s="353" t="s">
        <v>94</v>
      </c>
      <c r="B3928" s="390"/>
      <c r="C3928" s="390"/>
      <c r="D3928" s="354"/>
      <c r="E3928" s="9">
        <v>7782.32</v>
      </c>
      <c r="F3928" s="9">
        <v>7782.32</v>
      </c>
      <c r="G3928" s="10">
        <v>332</v>
      </c>
      <c r="H3928" s="11">
        <v>41838</v>
      </c>
      <c r="I3928" s="9" t="s">
        <v>293</v>
      </c>
    </row>
    <row r="3929" spans="1:6" ht="15">
      <c r="A3929" s="17"/>
      <c r="B3929" s="17"/>
      <c r="C3929" s="17"/>
      <c r="E3929" s="18" t="s">
        <v>11</v>
      </c>
      <c r="F3929" s="51">
        <f>SUM(E3928)</f>
        <v>7782.32</v>
      </c>
    </row>
    <row r="3931" s="199" customFormat="1" ht="15"/>
    <row r="3932" spans="1:9" ht="15" customHeight="1">
      <c r="A3932" s="2" t="s">
        <v>0</v>
      </c>
      <c r="B3932" s="367" t="s">
        <v>343</v>
      </c>
      <c r="C3932" s="368"/>
      <c r="D3932" s="368"/>
      <c r="E3932" s="368"/>
      <c r="F3932" s="368"/>
      <c r="G3932" s="368"/>
      <c r="H3932" s="368"/>
      <c r="I3932" s="369"/>
    </row>
    <row r="3934" spans="1:9" ht="15">
      <c r="A3934" s="3" t="s">
        <v>2</v>
      </c>
      <c r="B3934" s="4"/>
      <c r="C3934" s="353" t="s">
        <v>43</v>
      </c>
      <c r="D3934" s="354"/>
      <c r="E3934" s="3" t="s">
        <v>3</v>
      </c>
      <c r="F3934" s="56"/>
      <c r="G3934" s="7"/>
      <c r="H3934" s="353" t="s">
        <v>43</v>
      </c>
      <c r="I3934" s="354"/>
    </row>
    <row r="3936" spans="1:9" ht="15">
      <c r="A3936" s="3" t="s">
        <v>4</v>
      </c>
      <c r="B3936" s="7"/>
      <c r="C3936" s="5" t="s">
        <v>5</v>
      </c>
      <c r="D3936" s="6"/>
      <c r="E3936" s="3" t="s">
        <v>6</v>
      </c>
      <c r="F3936" s="56"/>
      <c r="G3936" s="4"/>
      <c r="H3936" s="353" t="s">
        <v>5</v>
      </c>
      <c r="I3936" s="354"/>
    </row>
    <row r="3938" spans="1:9" ht="15">
      <c r="A3938" s="3" t="s">
        <v>350</v>
      </c>
      <c r="B3938" s="7"/>
      <c r="C3938" s="5" t="s">
        <v>353</v>
      </c>
      <c r="D3938" s="6"/>
      <c r="E3938" s="3" t="s">
        <v>7</v>
      </c>
      <c r="F3938" s="56"/>
      <c r="G3938" s="4"/>
      <c r="H3938" s="353" t="s">
        <v>5</v>
      </c>
      <c r="I3938" s="354"/>
    </row>
    <row r="3939" ht="15">
      <c r="B3939" s="46"/>
    </row>
    <row r="3940" spans="1:9" ht="15">
      <c r="A3940" s="355" t="s">
        <v>8</v>
      </c>
      <c r="B3940" s="356"/>
      <c r="C3940" s="356"/>
      <c r="D3940" s="357"/>
      <c r="E3940" s="8" t="s">
        <v>351</v>
      </c>
      <c r="F3940" s="8" t="s">
        <v>352</v>
      </c>
      <c r="G3940" s="8" t="s">
        <v>9</v>
      </c>
      <c r="H3940" s="8" t="s">
        <v>10</v>
      </c>
      <c r="I3940" s="8" t="s">
        <v>478</v>
      </c>
    </row>
    <row r="3941" spans="1:9" ht="15">
      <c r="A3941" s="440" t="s">
        <v>94</v>
      </c>
      <c r="B3941" s="441"/>
      <c r="C3941" s="441"/>
      <c r="D3941" s="442"/>
      <c r="E3941" s="207">
        <v>27046.1</v>
      </c>
      <c r="F3941" s="207">
        <v>27046.1</v>
      </c>
      <c r="G3941" s="193">
        <v>333</v>
      </c>
      <c r="H3941" s="194">
        <v>41838</v>
      </c>
      <c r="I3941" s="207" t="s">
        <v>293</v>
      </c>
    </row>
    <row r="3942" spans="1:9" ht="15">
      <c r="A3942" s="440" t="s">
        <v>25</v>
      </c>
      <c r="B3942" s="441"/>
      <c r="C3942" s="441"/>
      <c r="D3942" s="442"/>
      <c r="E3942" s="207">
        <v>64541.82</v>
      </c>
      <c r="F3942" s="74"/>
      <c r="G3942" s="208"/>
      <c r="H3942" s="208"/>
      <c r="I3942" s="208"/>
    </row>
    <row r="3943" spans="1:9" ht="15">
      <c r="A3943" s="440" t="s">
        <v>141</v>
      </c>
      <c r="B3943" s="441"/>
      <c r="C3943" s="441"/>
      <c r="D3943" s="442"/>
      <c r="E3943" s="207">
        <v>66385.88</v>
      </c>
      <c r="F3943" s="76"/>
      <c r="G3943" s="208"/>
      <c r="H3943" s="208"/>
      <c r="I3943" s="208"/>
    </row>
    <row r="3944" spans="1:9" ht="15">
      <c r="A3944" s="440" t="s">
        <v>344</v>
      </c>
      <c r="B3944" s="441"/>
      <c r="C3944" s="441"/>
      <c r="D3944" s="442"/>
      <c r="E3944" s="207">
        <v>68844.61</v>
      </c>
      <c r="F3944" s="160"/>
      <c r="G3944" s="208"/>
      <c r="H3944" s="208"/>
      <c r="I3944" s="208"/>
    </row>
    <row r="3945" spans="1:6" ht="15">
      <c r="A3945" s="17"/>
      <c r="B3945" s="17"/>
      <c r="C3945" s="17"/>
      <c r="E3945" s="18" t="s">
        <v>11</v>
      </c>
      <c r="F3945" s="47">
        <f>SUM(E3941)</f>
        <v>27046.1</v>
      </c>
    </row>
    <row r="3946" spans="1:6" ht="15">
      <c r="A3946" s="17"/>
      <c r="B3946" s="17"/>
      <c r="C3946" s="17"/>
      <c r="E3946" s="28"/>
      <c r="F3946" s="157"/>
    </row>
    <row r="3947" spans="1:6" s="199" customFormat="1" ht="15">
      <c r="A3947" s="209"/>
      <c r="B3947" s="209"/>
      <c r="C3947" s="209"/>
      <c r="E3947" s="219"/>
      <c r="F3947" s="157"/>
    </row>
    <row r="3948" spans="1:9" ht="15">
      <c r="A3948" s="2" t="s">
        <v>0</v>
      </c>
      <c r="B3948" s="367" t="s">
        <v>12</v>
      </c>
      <c r="C3948" s="368"/>
      <c r="D3948" s="368"/>
      <c r="E3948" s="368"/>
      <c r="F3948" s="368"/>
      <c r="G3948" s="368"/>
      <c r="H3948" s="368"/>
      <c r="I3948" s="369"/>
    </row>
    <row r="3950" spans="1:9" ht="15">
      <c r="A3950" s="3" t="s">
        <v>2</v>
      </c>
      <c r="B3950" s="4"/>
      <c r="C3950" s="5" t="s">
        <v>34</v>
      </c>
      <c r="D3950" s="6"/>
      <c r="E3950" s="3" t="s">
        <v>3</v>
      </c>
      <c r="F3950" s="56"/>
      <c r="G3950" s="7"/>
      <c r="H3950" s="353" t="s">
        <v>34</v>
      </c>
      <c r="I3950" s="354"/>
    </row>
    <row r="3952" spans="1:9" ht="15">
      <c r="A3952" s="3" t="s">
        <v>4</v>
      </c>
      <c r="B3952" s="7"/>
      <c r="C3952" s="5" t="s">
        <v>5</v>
      </c>
      <c r="D3952" s="6"/>
      <c r="E3952" s="3" t="s">
        <v>6</v>
      </c>
      <c r="F3952" s="56"/>
      <c r="G3952" s="4"/>
      <c r="H3952" s="353" t="s">
        <v>5</v>
      </c>
      <c r="I3952" s="354"/>
    </row>
    <row r="3954" spans="1:9" ht="15">
      <c r="A3954" s="3" t="s">
        <v>350</v>
      </c>
      <c r="B3954" s="7"/>
      <c r="C3954" s="5" t="s">
        <v>353</v>
      </c>
      <c r="D3954" s="6"/>
      <c r="E3954" s="3" t="s">
        <v>7</v>
      </c>
      <c r="F3954" s="56"/>
      <c r="G3954" s="4"/>
      <c r="H3954" s="353" t="s">
        <v>5</v>
      </c>
      <c r="I3954" s="354"/>
    </row>
    <row r="3956" spans="1:9" ht="15">
      <c r="A3956" s="355" t="s">
        <v>8</v>
      </c>
      <c r="B3956" s="356"/>
      <c r="C3956" s="356"/>
      <c r="D3956" s="357"/>
      <c r="E3956" s="8" t="s">
        <v>351</v>
      </c>
      <c r="F3956" s="8" t="s">
        <v>352</v>
      </c>
      <c r="G3956" s="8" t="s">
        <v>9</v>
      </c>
      <c r="H3956" s="8" t="s">
        <v>10</v>
      </c>
      <c r="I3956" s="8" t="s">
        <v>478</v>
      </c>
    </row>
    <row r="3957" spans="1:9" ht="15">
      <c r="A3957" s="440" t="s">
        <v>201</v>
      </c>
      <c r="B3957" s="441"/>
      <c r="C3957" s="441"/>
      <c r="D3957" s="442"/>
      <c r="E3957" s="9">
        <v>3352.4</v>
      </c>
      <c r="F3957" s="9">
        <v>3352.4</v>
      </c>
      <c r="G3957" s="10">
        <v>334</v>
      </c>
      <c r="H3957" s="11">
        <v>41838</v>
      </c>
      <c r="I3957" s="9" t="s">
        <v>14</v>
      </c>
    </row>
    <row r="3958" spans="1:6" ht="15">
      <c r="A3958" s="17"/>
      <c r="B3958" s="17"/>
      <c r="C3958" s="17"/>
      <c r="E3958" s="18" t="s">
        <v>11</v>
      </c>
      <c r="F3958" s="19">
        <f>SUM(E3957:E3957)</f>
        <v>3352.4</v>
      </c>
    </row>
    <row r="3960" spans="1:9" ht="15">
      <c r="A3960" s="2" t="s">
        <v>0</v>
      </c>
      <c r="B3960" s="367" t="s">
        <v>12</v>
      </c>
      <c r="C3960" s="368"/>
      <c r="D3960" s="368"/>
      <c r="E3960" s="368"/>
      <c r="F3960" s="368"/>
      <c r="G3960" s="368"/>
      <c r="H3960" s="368"/>
      <c r="I3960" s="369"/>
    </row>
    <row r="3962" spans="1:9" ht="15">
      <c r="A3962" s="3" t="s">
        <v>2</v>
      </c>
      <c r="B3962" s="4"/>
      <c r="C3962" s="353" t="s">
        <v>62</v>
      </c>
      <c r="D3962" s="354"/>
      <c r="E3962" s="3" t="s">
        <v>3</v>
      </c>
      <c r="F3962" s="56"/>
      <c r="G3962" s="7"/>
      <c r="H3962" s="353" t="s">
        <v>62</v>
      </c>
      <c r="I3962" s="354"/>
    </row>
    <row r="3964" spans="1:9" ht="15">
      <c r="A3964" s="3" t="s">
        <v>4</v>
      </c>
      <c r="B3964" s="7"/>
      <c r="C3964" s="5" t="s">
        <v>5</v>
      </c>
      <c r="D3964" s="6"/>
      <c r="E3964" s="3" t="s">
        <v>6</v>
      </c>
      <c r="F3964" s="56"/>
      <c r="G3964" s="4"/>
      <c r="H3964" s="353" t="s">
        <v>5</v>
      </c>
      <c r="I3964" s="354"/>
    </row>
    <row r="3966" spans="1:9" ht="15">
      <c r="A3966" s="3" t="s">
        <v>350</v>
      </c>
      <c r="B3966" s="7"/>
      <c r="C3966" s="5" t="s">
        <v>353</v>
      </c>
      <c r="D3966" s="6"/>
      <c r="E3966" s="3" t="s">
        <v>7</v>
      </c>
      <c r="F3966" s="56"/>
      <c r="G3966" s="4"/>
      <c r="H3966" s="353" t="s">
        <v>5</v>
      </c>
      <c r="I3966" s="354"/>
    </row>
    <row r="3967" ht="15">
      <c r="B3967" s="46"/>
    </row>
    <row r="3968" spans="1:9" ht="15">
      <c r="A3968" s="355" t="s">
        <v>8</v>
      </c>
      <c r="B3968" s="356"/>
      <c r="C3968" s="356"/>
      <c r="D3968" s="357"/>
      <c r="E3968" s="8" t="s">
        <v>351</v>
      </c>
      <c r="F3968" s="8" t="s">
        <v>352</v>
      </c>
      <c r="G3968" s="8" t="s">
        <v>9</v>
      </c>
      <c r="H3968" s="8" t="s">
        <v>10</v>
      </c>
      <c r="I3968" s="8" t="s">
        <v>478</v>
      </c>
    </row>
    <row r="3969" spans="1:9" ht="15">
      <c r="A3969" s="440" t="s">
        <v>94</v>
      </c>
      <c r="B3969" s="441"/>
      <c r="C3969" s="441"/>
      <c r="D3969" s="442"/>
      <c r="E3969" s="9">
        <v>157661.4</v>
      </c>
      <c r="F3969" s="9">
        <v>157661.4</v>
      </c>
      <c r="G3969" s="10">
        <v>335</v>
      </c>
      <c r="H3969" s="11">
        <v>41838</v>
      </c>
      <c r="I3969" s="9" t="s">
        <v>246</v>
      </c>
    </row>
    <row r="3970" spans="1:9" ht="15">
      <c r="A3970" s="440" t="s">
        <v>139</v>
      </c>
      <c r="B3970" s="441"/>
      <c r="C3970" s="441"/>
      <c r="D3970" s="442"/>
      <c r="E3970" s="9">
        <v>165544.47</v>
      </c>
      <c r="F3970" s="74"/>
      <c r="G3970" s="15"/>
      <c r="H3970" s="15"/>
      <c r="I3970" s="15"/>
    </row>
    <row r="3971" spans="1:9" ht="15">
      <c r="A3971" s="440" t="s">
        <v>152</v>
      </c>
      <c r="B3971" s="441"/>
      <c r="C3971" s="441"/>
      <c r="D3971" s="442"/>
      <c r="E3971" s="9">
        <v>170274.32</v>
      </c>
      <c r="F3971" s="76"/>
      <c r="G3971" s="15"/>
      <c r="H3971" s="15"/>
      <c r="I3971" s="15"/>
    </row>
    <row r="3972" spans="1:9" ht="15">
      <c r="A3972" s="440" t="s">
        <v>345</v>
      </c>
      <c r="B3972" s="441"/>
      <c r="C3972" s="441"/>
      <c r="D3972" s="442"/>
      <c r="E3972" s="9">
        <v>176449.81</v>
      </c>
      <c r="F3972" s="160"/>
      <c r="G3972" s="15"/>
      <c r="H3972" s="15"/>
      <c r="I3972" s="15"/>
    </row>
    <row r="3973" spans="1:6" ht="15">
      <c r="A3973" s="17"/>
      <c r="B3973" s="17"/>
      <c r="C3973" s="17"/>
      <c r="E3973" s="18" t="s">
        <v>11</v>
      </c>
      <c r="F3973" s="47">
        <f>SUM(E3969)</f>
        <v>157661.4</v>
      </c>
    </row>
    <row r="3974" spans="1:6" s="199" customFormat="1" ht="15">
      <c r="A3974" s="209"/>
      <c r="B3974" s="209"/>
      <c r="C3974" s="209"/>
      <c r="E3974" s="161"/>
      <c r="F3974" s="178"/>
    </row>
    <row r="3975" spans="1:6" s="199" customFormat="1" ht="15">
      <c r="A3975" s="209"/>
      <c r="B3975" s="209"/>
      <c r="C3975" s="209"/>
      <c r="E3975" s="179"/>
      <c r="F3975" s="298"/>
    </row>
    <row r="3976" spans="1:9" ht="15">
      <c r="A3976" s="2" t="s">
        <v>0</v>
      </c>
      <c r="B3976" s="367" t="s">
        <v>12</v>
      </c>
      <c r="C3976" s="368"/>
      <c r="D3976" s="368"/>
      <c r="E3976" s="368"/>
      <c r="F3976" s="368"/>
      <c r="G3976" s="368"/>
      <c r="H3976" s="368"/>
      <c r="I3976" s="369"/>
    </row>
    <row r="3978" spans="1:9" ht="15">
      <c r="A3978" s="3" t="s">
        <v>2</v>
      </c>
      <c r="B3978" s="4"/>
      <c r="C3978" s="353" t="s">
        <v>34</v>
      </c>
      <c r="D3978" s="354"/>
      <c r="E3978" s="3" t="s">
        <v>3</v>
      </c>
      <c r="F3978" s="56"/>
      <c r="G3978" s="7"/>
      <c r="H3978" s="353" t="s">
        <v>34</v>
      </c>
      <c r="I3978" s="354"/>
    </row>
    <row r="3980" spans="1:9" ht="15">
      <c r="A3980" s="3" t="s">
        <v>4</v>
      </c>
      <c r="B3980" s="7"/>
      <c r="C3980" s="5" t="s">
        <v>5</v>
      </c>
      <c r="D3980" s="6"/>
      <c r="E3980" s="3" t="s">
        <v>6</v>
      </c>
      <c r="F3980" s="56"/>
      <c r="G3980" s="4"/>
      <c r="H3980" s="353" t="s">
        <v>5</v>
      </c>
      <c r="I3980" s="354"/>
    </row>
    <row r="3982" spans="1:9" ht="15">
      <c r="A3982" s="3" t="s">
        <v>350</v>
      </c>
      <c r="B3982" s="7"/>
      <c r="C3982" s="5" t="s">
        <v>353</v>
      </c>
      <c r="D3982" s="6"/>
      <c r="E3982" s="3" t="s">
        <v>7</v>
      </c>
      <c r="F3982" s="56"/>
      <c r="G3982" s="4"/>
      <c r="H3982" s="353" t="s">
        <v>5</v>
      </c>
      <c r="I3982" s="354"/>
    </row>
    <row r="3983" ht="15">
      <c r="B3983" s="46"/>
    </row>
    <row r="3984" spans="1:9" ht="15">
      <c r="A3984" s="355" t="s">
        <v>8</v>
      </c>
      <c r="B3984" s="356"/>
      <c r="C3984" s="356"/>
      <c r="D3984" s="357"/>
      <c r="E3984" s="8" t="s">
        <v>351</v>
      </c>
      <c r="F3984" s="8" t="s">
        <v>352</v>
      </c>
      <c r="G3984" s="8" t="s">
        <v>9</v>
      </c>
      <c r="H3984" s="8" t="s">
        <v>10</v>
      </c>
      <c r="I3984" s="8" t="s">
        <v>478</v>
      </c>
    </row>
    <row r="3985" spans="1:9" ht="15">
      <c r="A3985" s="440" t="s">
        <v>94</v>
      </c>
      <c r="B3985" s="441"/>
      <c r="C3985" s="441"/>
      <c r="D3985" s="442"/>
      <c r="E3985" s="9">
        <v>39946.92</v>
      </c>
      <c r="F3985" s="9">
        <v>39946.92</v>
      </c>
      <c r="G3985" s="10">
        <v>336</v>
      </c>
      <c r="H3985" s="11">
        <v>41838</v>
      </c>
      <c r="I3985" s="9" t="s">
        <v>74</v>
      </c>
    </row>
    <row r="3986" spans="1:9" ht="15">
      <c r="A3986" s="440" t="s">
        <v>162</v>
      </c>
      <c r="B3986" s="441"/>
      <c r="C3986" s="441"/>
      <c r="D3986" s="442"/>
      <c r="E3986" s="9">
        <v>41944.27</v>
      </c>
      <c r="F3986" s="74"/>
      <c r="G3986" s="15"/>
      <c r="H3986" s="15"/>
      <c r="I3986" s="15"/>
    </row>
    <row r="3987" spans="1:9" ht="15">
      <c r="A3987" s="440" t="s">
        <v>146</v>
      </c>
      <c r="B3987" s="441"/>
      <c r="C3987" s="441"/>
      <c r="D3987" s="442"/>
      <c r="E3987" s="9">
        <v>43142.68</v>
      </c>
      <c r="F3987" s="160"/>
      <c r="G3987" s="15"/>
      <c r="H3987" s="15"/>
      <c r="I3987" s="15"/>
    </row>
    <row r="3988" spans="1:6" ht="15">
      <c r="A3988" s="17"/>
      <c r="B3988" s="17"/>
      <c r="C3988" s="17"/>
      <c r="E3988" s="18" t="s">
        <v>11</v>
      </c>
      <c r="F3988" s="47">
        <f>SUM(E3985)</f>
        <v>39946.92</v>
      </c>
    </row>
    <row r="3989" spans="1:6" ht="15">
      <c r="A3989" s="17"/>
      <c r="B3989" s="17"/>
      <c r="C3989" s="17"/>
      <c r="E3989" s="28"/>
      <c r="F3989" s="157"/>
    </row>
    <row r="3990" spans="1:9" ht="15">
      <c r="A3990" s="94" t="s">
        <v>0</v>
      </c>
      <c r="B3990" s="367" t="s">
        <v>47</v>
      </c>
      <c r="C3990" s="368"/>
      <c r="D3990" s="368"/>
      <c r="E3990" s="368"/>
      <c r="F3990" s="368"/>
      <c r="G3990" s="368"/>
      <c r="H3990" s="368"/>
      <c r="I3990" s="369"/>
    </row>
    <row r="3992" spans="1:9" ht="15">
      <c r="A3992" s="3" t="s">
        <v>2</v>
      </c>
      <c r="B3992" s="4"/>
      <c r="C3992" s="5" t="s">
        <v>20</v>
      </c>
      <c r="D3992" s="6"/>
      <c r="E3992" s="3" t="s">
        <v>3</v>
      </c>
      <c r="F3992" s="56"/>
      <c r="G3992" s="7"/>
      <c r="H3992" s="353" t="s">
        <v>20</v>
      </c>
      <c r="I3992" s="354"/>
    </row>
    <row r="3994" spans="1:9" ht="15">
      <c r="A3994" s="3" t="s">
        <v>4</v>
      </c>
      <c r="B3994" s="7"/>
      <c r="C3994" s="5" t="s">
        <v>5</v>
      </c>
      <c r="D3994" s="6"/>
      <c r="E3994" s="3" t="s">
        <v>6</v>
      </c>
      <c r="F3994" s="56"/>
      <c r="G3994" s="4"/>
      <c r="H3994" s="353" t="s">
        <v>5</v>
      </c>
      <c r="I3994" s="354"/>
    </row>
    <row r="3996" spans="1:9" ht="15">
      <c r="A3996" s="3" t="s">
        <v>350</v>
      </c>
      <c r="B3996" s="7"/>
      <c r="C3996" s="5" t="s">
        <v>353</v>
      </c>
      <c r="D3996" s="6"/>
      <c r="E3996" s="3" t="s">
        <v>7</v>
      </c>
      <c r="F3996" s="56"/>
      <c r="G3996" s="4"/>
      <c r="H3996" s="353" t="s">
        <v>5</v>
      </c>
      <c r="I3996" s="354"/>
    </row>
    <row r="3998" spans="1:9" ht="15">
      <c r="A3998" s="355" t="s">
        <v>8</v>
      </c>
      <c r="B3998" s="356"/>
      <c r="C3998" s="356"/>
      <c r="D3998" s="357"/>
      <c r="E3998" s="8" t="s">
        <v>351</v>
      </c>
      <c r="F3998" s="8" t="s">
        <v>352</v>
      </c>
      <c r="G3998" s="103" t="s">
        <v>9</v>
      </c>
      <c r="H3998" s="8" t="s">
        <v>10</v>
      </c>
      <c r="I3998" s="8" t="s">
        <v>478</v>
      </c>
    </row>
    <row r="3999" spans="1:9" ht="15">
      <c r="A3999" s="440" t="s">
        <v>19</v>
      </c>
      <c r="B3999" s="441"/>
      <c r="C3999" s="441"/>
      <c r="D3999" s="442"/>
      <c r="E3999" s="9">
        <v>112919.04</v>
      </c>
      <c r="F3999" s="9">
        <v>44469.76</v>
      </c>
      <c r="G3999" s="10">
        <v>337</v>
      </c>
      <c r="H3999" s="11">
        <v>41838</v>
      </c>
      <c r="I3999" s="9" t="s">
        <v>73</v>
      </c>
    </row>
    <row r="4000" spans="1:9" ht="15">
      <c r="A4000" s="440" t="s">
        <v>139</v>
      </c>
      <c r="B4000" s="441"/>
      <c r="C4000" s="441"/>
      <c r="D4000" s="442"/>
      <c r="E4000" s="9">
        <v>128808.71</v>
      </c>
      <c r="F4000" s="9">
        <v>80520.11</v>
      </c>
      <c r="G4000" s="10">
        <v>338</v>
      </c>
      <c r="H4000" s="11">
        <v>41838</v>
      </c>
      <c r="I4000" s="9" t="s">
        <v>194</v>
      </c>
    </row>
    <row r="4001" spans="1:9" ht="15">
      <c r="A4001" s="440" t="s">
        <v>310</v>
      </c>
      <c r="B4001" s="441"/>
      <c r="C4001" s="441"/>
      <c r="D4001" s="442"/>
      <c r="E4001" s="9">
        <v>108616.6</v>
      </c>
      <c r="F4001" s="43"/>
      <c r="G4001" s="15"/>
      <c r="H4001" s="15"/>
      <c r="I4001" s="15"/>
    </row>
    <row r="4002" spans="1:6" ht="15">
      <c r="A4002" s="17"/>
      <c r="B4002" s="17"/>
      <c r="C4002" s="17"/>
      <c r="E4002" s="18" t="s">
        <v>11</v>
      </c>
      <c r="F4002" s="19">
        <f>SUM(F3999:F4001)</f>
        <v>124989.87</v>
      </c>
    </row>
    <row r="4004" s="199" customFormat="1" ht="15"/>
    <row r="4005" spans="1:9" ht="15">
      <c r="A4005" s="2" t="s">
        <v>0</v>
      </c>
      <c r="B4005" s="367" t="s">
        <v>315</v>
      </c>
      <c r="C4005" s="368"/>
      <c r="D4005" s="368"/>
      <c r="E4005" s="368"/>
      <c r="F4005" s="368"/>
      <c r="G4005" s="368"/>
      <c r="H4005" s="368"/>
      <c r="I4005" s="369"/>
    </row>
    <row r="4007" spans="1:9" ht="15">
      <c r="A4007" s="3" t="s">
        <v>2</v>
      </c>
      <c r="B4007" s="4"/>
      <c r="C4007" s="203" t="s">
        <v>289</v>
      </c>
      <c r="D4007" s="204"/>
      <c r="E4007" s="201" t="s">
        <v>3</v>
      </c>
      <c r="F4007" s="230"/>
      <c r="G4007" s="205"/>
      <c r="H4007" s="353" t="s">
        <v>289</v>
      </c>
      <c r="I4007" s="354"/>
    </row>
    <row r="4009" spans="1:9" ht="15">
      <c r="A4009" s="3" t="s">
        <v>4</v>
      </c>
      <c r="B4009" s="7"/>
      <c r="C4009" s="5" t="s">
        <v>5</v>
      </c>
      <c r="D4009" s="6"/>
      <c r="E4009" s="3" t="s">
        <v>6</v>
      </c>
      <c r="F4009" s="56"/>
      <c r="G4009" s="4"/>
      <c r="H4009" s="353" t="s">
        <v>5</v>
      </c>
      <c r="I4009" s="354"/>
    </row>
    <row r="4011" spans="1:9" ht="15">
      <c r="A4011" s="3" t="s">
        <v>350</v>
      </c>
      <c r="B4011" s="7"/>
      <c r="C4011" s="5" t="s">
        <v>353</v>
      </c>
      <c r="D4011" s="6"/>
      <c r="E4011" s="3" t="s">
        <v>7</v>
      </c>
      <c r="F4011" s="56"/>
      <c r="G4011" s="4"/>
      <c r="H4011" s="353" t="s">
        <v>5</v>
      </c>
      <c r="I4011" s="354"/>
    </row>
    <row r="4013" spans="1:9" ht="15">
      <c r="A4013" s="355" t="s">
        <v>8</v>
      </c>
      <c r="B4013" s="356"/>
      <c r="C4013" s="356"/>
      <c r="D4013" s="357"/>
      <c r="E4013" s="8" t="s">
        <v>351</v>
      </c>
      <c r="F4013" s="8" t="s">
        <v>352</v>
      </c>
      <c r="G4013" s="103" t="s">
        <v>9</v>
      </c>
      <c r="H4013" s="8" t="s">
        <v>10</v>
      </c>
      <c r="I4013" s="8" t="s">
        <v>478</v>
      </c>
    </row>
    <row r="4014" spans="1:9" ht="15">
      <c r="A4014" s="12" t="s">
        <v>316</v>
      </c>
      <c r="B4014" s="22"/>
      <c r="C4014" s="96"/>
      <c r="D4014" s="97"/>
      <c r="E4014" s="9">
        <v>25723</v>
      </c>
      <c r="F4014" s="9">
        <v>25723</v>
      </c>
      <c r="G4014" s="10">
        <v>339</v>
      </c>
      <c r="H4014" s="11">
        <v>41838</v>
      </c>
      <c r="I4014" s="9" t="s">
        <v>79</v>
      </c>
    </row>
    <row r="4015" spans="1:9" ht="15">
      <c r="A4015" s="440" t="s">
        <v>162</v>
      </c>
      <c r="B4015" s="441"/>
      <c r="C4015" s="441"/>
      <c r="D4015" s="442"/>
      <c r="E4015" s="9">
        <v>29759.8</v>
      </c>
      <c r="F4015" s="74"/>
      <c r="G4015" s="15"/>
      <c r="H4015" s="53"/>
      <c r="I4015" s="15"/>
    </row>
    <row r="4016" spans="1:9" ht="15">
      <c r="A4016" s="440" t="s">
        <v>83</v>
      </c>
      <c r="B4016" s="441"/>
      <c r="C4016" s="441"/>
      <c r="D4016" s="442"/>
      <c r="E4016" s="9">
        <v>31199.36</v>
      </c>
      <c r="F4016" s="160"/>
      <c r="G4016" s="15"/>
      <c r="H4016" s="15"/>
      <c r="I4016" s="15"/>
    </row>
    <row r="4017" spans="1:6" ht="15">
      <c r="A4017" s="17"/>
      <c r="B4017" s="17"/>
      <c r="C4017" s="17"/>
      <c r="E4017" s="18" t="s">
        <v>11</v>
      </c>
      <c r="F4017" s="19">
        <f>SUM(F4014:F4016)</f>
        <v>25723</v>
      </c>
    </row>
    <row r="4018" spans="1:6" s="199" customFormat="1" ht="15">
      <c r="A4018" s="209"/>
      <c r="B4018" s="209"/>
      <c r="C4018" s="209"/>
      <c r="E4018" s="239"/>
      <c r="F4018" s="248"/>
    </row>
    <row r="4019" spans="1:9" ht="15" customHeight="1">
      <c r="A4019" s="2" t="s">
        <v>0</v>
      </c>
      <c r="B4019" s="367" t="s">
        <v>17</v>
      </c>
      <c r="C4019" s="368"/>
      <c r="D4019" s="368"/>
      <c r="E4019" s="368"/>
      <c r="F4019" s="368"/>
      <c r="G4019" s="368"/>
      <c r="H4019" s="368"/>
      <c r="I4019" s="369"/>
    </row>
    <row r="4021" spans="1:9" ht="15">
      <c r="A4021" s="3" t="s">
        <v>2</v>
      </c>
      <c r="B4021" s="4"/>
      <c r="C4021" s="203" t="s">
        <v>62</v>
      </c>
      <c r="D4021" s="204"/>
      <c r="E4021" s="201" t="s">
        <v>3</v>
      </c>
      <c r="F4021" s="230"/>
      <c r="G4021" s="205"/>
      <c r="H4021" s="353" t="s">
        <v>62</v>
      </c>
      <c r="I4021" s="354"/>
    </row>
    <row r="4023" spans="1:9" ht="15">
      <c r="A4023" s="3" t="s">
        <v>4</v>
      </c>
      <c r="B4023" s="7"/>
      <c r="C4023" s="5" t="s">
        <v>5</v>
      </c>
      <c r="D4023" s="6"/>
      <c r="E4023" s="3" t="s">
        <v>6</v>
      </c>
      <c r="F4023" s="56"/>
      <c r="G4023" s="4"/>
      <c r="H4023" s="353" t="s">
        <v>5</v>
      </c>
      <c r="I4023" s="354"/>
    </row>
    <row r="4025" spans="1:9" ht="15">
      <c r="A4025" s="3" t="s">
        <v>350</v>
      </c>
      <c r="B4025" s="7"/>
      <c r="C4025" s="5" t="s">
        <v>353</v>
      </c>
      <c r="D4025" s="6"/>
      <c r="E4025" s="3" t="s">
        <v>7</v>
      </c>
      <c r="F4025" s="56"/>
      <c r="G4025" s="4"/>
      <c r="H4025" s="353" t="s">
        <v>5</v>
      </c>
      <c r="I4025" s="354"/>
    </row>
    <row r="4027" spans="1:9" ht="15">
      <c r="A4027" s="355" t="s">
        <v>8</v>
      </c>
      <c r="B4027" s="356"/>
      <c r="C4027" s="356"/>
      <c r="D4027" s="357"/>
      <c r="E4027" s="8" t="s">
        <v>351</v>
      </c>
      <c r="F4027" s="8" t="s">
        <v>352</v>
      </c>
      <c r="G4027" s="103" t="s">
        <v>9</v>
      </c>
      <c r="H4027" s="8" t="s">
        <v>10</v>
      </c>
      <c r="I4027" s="8" t="s">
        <v>478</v>
      </c>
    </row>
    <row r="4028" spans="1:9" ht="15">
      <c r="A4028" s="12" t="s">
        <v>254</v>
      </c>
      <c r="B4028" s="22"/>
      <c r="C4028" s="96"/>
      <c r="D4028" s="97"/>
      <c r="E4028" s="9">
        <v>34251.32</v>
      </c>
      <c r="F4028" s="9">
        <v>34251.32</v>
      </c>
      <c r="G4028" s="10">
        <v>340</v>
      </c>
      <c r="H4028" s="11">
        <v>41838</v>
      </c>
      <c r="I4028" s="9" t="s">
        <v>14</v>
      </c>
    </row>
    <row r="4029" spans="1:9" ht="15">
      <c r="A4029" s="440" t="s">
        <v>340</v>
      </c>
      <c r="B4029" s="441"/>
      <c r="C4029" s="441"/>
      <c r="D4029" s="442"/>
      <c r="E4029" s="9">
        <v>35963.89</v>
      </c>
      <c r="F4029" s="74"/>
      <c r="G4029" s="15"/>
      <c r="H4029" s="53"/>
      <c r="I4029" s="15"/>
    </row>
    <row r="4030" spans="1:9" ht="15">
      <c r="A4030" s="440" t="s">
        <v>174</v>
      </c>
      <c r="B4030" s="441"/>
      <c r="C4030" s="441"/>
      <c r="D4030" s="442"/>
      <c r="E4030" s="9">
        <v>36991.43</v>
      </c>
      <c r="F4030" s="160"/>
      <c r="G4030" s="15"/>
      <c r="H4030" s="15"/>
      <c r="I4030" s="15"/>
    </row>
    <row r="4031" spans="1:6" ht="15">
      <c r="A4031" s="17"/>
      <c r="B4031" s="17"/>
      <c r="C4031" s="17"/>
      <c r="E4031" s="18" t="s">
        <v>11</v>
      </c>
      <c r="F4031" s="19">
        <v>34251.32</v>
      </c>
    </row>
    <row r="4032" spans="1:9" ht="15" customHeight="1">
      <c r="A4032" s="2" t="s">
        <v>0</v>
      </c>
      <c r="B4032" s="367" t="s">
        <v>17</v>
      </c>
      <c r="C4032" s="368"/>
      <c r="D4032" s="368"/>
      <c r="E4032" s="368"/>
      <c r="F4032" s="368"/>
      <c r="G4032" s="368"/>
      <c r="H4032" s="368"/>
      <c r="I4032" s="369"/>
    </row>
    <row r="4034" spans="1:9" ht="15">
      <c r="A4034" s="3" t="s">
        <v>2</v>
      </c>
      <c r="B4034" s="4"/>
      <c r="C4034" s="203" t="s">
        <v>163</v>
      </c>
      <c r="D4034" s="204"/>
      <c r="E4034" s="201" t="s">
        <v>3</v>
      </c>
      <c r="F4034" s="230"/>
      <c r="G4034" s="205"/>
      <c r="H4034" s="353" t="s">
        <v>163</v>
      </c>
      <c r="I4034" s="354"/>
    </row>
    <row r="4036" spans="1:9" ht="15">
      <c r="A4036" s="3" t="s">
        <v>4</v>
      </c>
      <c r="B4036" s="7"/>
      <c r="C4036" s="5" t="s">
        <v>5</v>
      </c>
      <c r="D4036" s="6"/>
      <c r="E4036" s="3" t="s">
        <v>6</v>
      </c>
      <c r="F4036" s="56"/>
      <c r="G4036" s="4"/>
      <c r="H4036" s="353" t="s">
        <v>5</v>
      </c>
      <c r="I4036" s="354"/>
    </row>
    <row r="4038" spans="1:9" ht="15">
      <c r="A4038" s="3" t="s">
        <v>350</v>
      </c>
      <c r="B4038" s="7"/>
      <c r="C4038" s="5" t="s">
        <v>353</v>
      </c>
      <c r="D4038" s="6"/>
      <c r="E4038" s="3" t="s">
        <v>7</v>
      </c>
      <c r="F4038" s="56"/>
      <c r="G4038" s="4"/>
      <c r="H4038" s="353" t="s">
        <v>5</v>
      </c>
      <c r="I4038" s="354"/>
    </row>
    <row r="4040" spans="1:9" ht="15">
      <c r="A4040" s="355" t="s">
        <v>8</v>
      </c>
      <c r="B4040" s="356"/>
      <c r="C4040" s="356"/>
      <c r="D4040" s="357"/>
      <c r="E4040" s="8" t="s">
        <v>351</v>
      </c>
      <c r="F4040" s="8" t="s">
        <v>352</v>
      </c>
      <c r="G4040" s="8" t="s">
        <v>9</v>
      </c>
      <c r="H4040" s="8" t="s">
        <v>10</v>
      </c>
      <c r="I4040" s="8" t="s">
        <v>478</v>
      </c>
    </row>
    <row r="4041" spans="1:9" ht="15">
      <c r="A4041" s="12" t="s">
        <v>134</v>
      </c>
      <c r="B4041" s="22"/>
      <c r="C4041" s="96"/>
      <c r="D4041" s="97"/>
      <c r="E4041" s="9">
        <v>66116.52</v>
      </c>
      <c r="F4041" s="9">
        <v>66116.52</v>
      </c>
      <c r="G4041" s="10">
        <v>341</v>
      </c>
      <c r="H4041" s="11">
        <v>41838</v>
      </c>
      <c r="I4041" s="9" t="s">
        <v>14</v>
      </c>
    </row>
    <row r="4042" spans="1:9" ht="15">
      <c r="A4042" s="440" t="s">
        <v>341</v>
      </c>
      <c r="B4042" s="441"/>
      <c r="C4042" s="441"/>
      <c r="D4042" s="442"/>
      <c r="E4042" s="9">
        <v>69422.35</v>
      </c>
      <c r="F4042" s="74"/>
      <c r="G4042" s="15"/>
      <c r="H4042" s="53"/>
      <c r="I4042" s="15"/>
    </row>
    <row r="4043" spans="1:9" ht="15">
      <c r="A4043" s="440" t="s">
        <v>342</v>
      </c>
      <c r="B4043" s="441"/>
      <c r="C4043" s="441"/>
      <c r="D4043" s="442"/>
      <c r="E4043" s="9">
        <v>71405.85</v>
      </c>
      <c r="F4043" s="160"/>
      <c r="G4043" s="15"/>
      <c r="H4043" s="15"/>
      <c r="I4043" s="15"/>
    </row>
    <row r="4044" spans="1:6" ht="15">
      <c r="A4044" s="17"/>
      <c r="B4044" s="17"/>
      <c r="C4044" s="17"/>
      <c r="E4044" s="18" t="s">
        <v>11</v>
      </c>
      <c r="F4044" s="19">
        <v>66116.52</v>
      </c>
    </row>
    <row r="4047" spans="1:9" ht="15" customHeight="1">
      <c r="A4047" s="2" t="s">
        <v>0</v>
      </c>
      <c r="B4047" s="367" t="s">
        <v>17</v>
      </c>
      <c r="C4047" s="368"/>
      <c r="D4047" s="368"/>
      <c r="E4047" s="368"/>
      <c r="F4047" s="368"/>
      <c r="G4047" s="368"/>
      <c r="H4047" s="368"/>
      <c r="I4047" s="369"/>
    </row>
    <row r="4049" spans="1:9" ht="15">
      <c r="A4049" s="3" t="s">
        <v>2</v>
      </c>
      <c r="B4049" s="4"/>
      <c r="C4049" s="353" t="s">
        <v>289</v>
      </c>
      <c r="D4049" s="354"/>
      <c r="E4049" s="3" t="s">
        <v>3</v>
      </c>
      <c r="F4049" s="56"/>
      <c r="G4049" s="7"/>
      <c r="H4049" s="353" t="s">
        <v>289</v>
      </c>
      <c r="I4049" s="354"/>
    </row>
    <row r="4051" spans="1:9" ht="15">
      <c r="A4051" s="3" t="s">
        <v>4</v>
      </c>
      <c r="B4051" s="7"/>
      <c r="C4051" s="5" t="s">
        <v>5</v>
      </c>
      <c r="D4051" s="6"/>
      <c r="E4051" s="3" t="s">
        <v>6</v>
      </c>
      <c r="F4051" s="56"/>
      <c r="G4051" s="4"/>
      <c r="H4051" s="353" t="s">
        <v>5</v>
      </c>
      <c r="I4051" s="354"/>
    </row>
    <row r="4053" spans="1:9" ht="15">
      <c r="A4053" s="3" t="s">
        <v>350</v>
      </c>
      <c r="B4053" s="7"/>
      <c r="C4053" s="5" t="s">
        <v>353</v>
      </c>
      <c r="D4053" s="6"/>
      <c r="E4053" s="3" t="s">
        <v>7</v>
      </c>
      <c r="F4053" s="56"/>
      <c r="G4053" s="4"/>
      <c r="H4053" s="353" t="s">
        <v>5</v>
      </c>
      <c r="I4053" s="354"/>
    </row>
    <row r="4054" ht="15">
      <c r="B4054" s="46"/>
    </row>
    <row r="4055" spans="1:9" ht="15">
      <c r="A4055" s="355" t="s">
        <v>8</v>
      </c>
      <c r="B4055" s="356"/>
      <c r="C4055" s="356"/>
      <c r="D4055" s="357"/>
      <c r="E4055" s="8" t="s">
        <v>351</v>
      </c>
      <c r="F4055" s="8" t="s">
        <v>352</v>
      </c>
      <c r="G4055" s="8" t="s">
        <v>9</v>
      </c>
      <c r="H4055" s="8" t="s">
        <v>10</v>
      </c>
      <c r="I4055" s="8" t="s">
        <v>478</v>
      </c>
    </row>
    <row r="4056" spans="1:9" ht="15">
      <c r="A4056" s="440" t="s">
        <v>56</v>
      </c>
      <c r="B4056" s="441"/>
      <c r="C4056" s="441"/>
      <c r="D4056" s="442"/>
      <c r="E4056" s="9">
        <v>6405.26</v>
      </c>
      <c r="F4056" s="9">
        <v>6405.26</v>
      </c>
      <c r="G4056" s="10">
        <v>342</v>
      </c>
      <c r="H4056" s="11">
        <v>41838</v>
      </c>
      <c r="I4056" s="9" t="s">
        <v>293</v>
      </c>
    </row>
    <row r="4057" spans="1:6" ht="15">
      <c r="A4057" s="17"/>
      <c r="B4057" s="17"/>
      <c r="C4057" s="17"/>
      <c r="E4057" s="18" t="s">
        <v>11</v>
      </c>
      <c r="F4057" s="47">
        <f>SUM(E4056)</f>
        <v>6405.26</v>
      </c>
    </row>
    <row r="4059" s="199" customFormat="1" ht="15"/>
    <row r="4060" spans="1:9" ht="15" customHeight="1">
      <c r="A4060" s="2" t="s">
        <v>0</v>
      </c>
      <c r="B4060" s="367" t="s">
        <v>17</v>
      </c>
      <c r="C4060" s="368"/>
      <c r="D4060" s="368"/>
      <c r="E4060" s="368"/>
      <c r="F4060" s="368"/>
      <c r="G4060" s="368"/>
      <c r="H4060" s="368"/>
      <c r="I4060" s="369"/>
    </row>
    <row r="4062" spans="1:9" ht="15">
      <c r="A4062" s="3" t="s">
        <v>2</v>
      </c>
      <c r="B4062" s="4"/>
      <c r="C4062" s="353" t="s">
        <v>324</v>
      </c>
      <c r="D4062" s="354"/>
      <c r="E4062" s="3" t="s">
        <v>3</v>
      </c>
      <c r="F4062" s="56"/>
      <c r="G4062" s="7"/>
      <c r="H4062" s="353" t="s">
        <v>324</v>
      </c>
      <c r="I4062" s="354"/>
    </row>
    <row r="4064" spans="1:9" ht="15">
      <c r="A4064" s="3" t="s">
        <v>4</v>
      </c>
      <c r="B4064" s="7"/>
      <c r="C4064" s="5" t="s">
        <v>5</v>
      </c>
      <c r="D4064" s="6"/>
      <c r="E4064" s="3" t="s">
        <v>6</v>
      </c>
      <c r="F4064" s="56"/>
      <c r="G4064" s="4"/>
      <c r="H4064" s="353" t="s">
        <v>5</v>
      </c>
      <c r="I4064" s="354"/>
    </row>
    <row r="4066" spans="1:9" ht="15">
      <c r="A4066" s="3" t="s">
        <v>350</v>
      </c>
      <c r="B4066" s="7"/>
      <c r="C4066" s="5" t="s">
        <v>353</v>
      </c>
      <c r="D4066" s="6"/>
      <c r="E4066" s="3" t="s">
        <v>7</v>
      </c>
      <c r="F4066" s="56"/>
      <c r="G4066" s="4"/>
      <c r="H4066" s="353" t="s">
        <v>5</v>
      </c>
      <c r="I4066" s="354"/>
    </row>
    <row r="4067" ht="15">
      <c r="B4067" s="46"/>
    </row>
    <row r="4068" spans="1:9" ht="15">
      <c r="A4068" s="355" t="s">
        <v>8</v>
      </c>
      <c r="B4068" s="356"/>
      <c r="C4068" s="356"/>
      <c r="D4068" s="357"/>
      <c r="E4068" s="8" t="s">
        <v>351</v>
      </c>
      <c r="F4068" s="8" t="s">
        <v>352</v>
      </c>
      <c r="G4068" s="8" t="s">
        <v>9</v>
      </c>
      <c r="H4068" s="8" t="s">
        <v>10</v>
      </c>
      <c r="I4068" s="8" t="s">
        <v>478</v>
      </c>
    </row>
    <row r="4069" spans="1:9" ht="15">
      <c r="A4069" s="440" t="s">
        <v>139</v>
      </c>
      <c r="B4069" s="441"/>
      <c r="C4069" s="441"/>
      <c r="D4069" s="442"/>
      <c r="E4069" s="9">
        <v>25332.31</v>
      </c>
      <c r="F4069" s="9">
        <v>25332.31</v>
      </c>
      <c r="G4069" s="10">
        <v>343</v>
      </c>
      <c r="H4069" s="11">
        <v>41838</v>
      </c>
      <c r="I4069" s="9" t="s">
        <v>293</v>
      </c>
    </row>
    <row r="4070" spans="1:9" ht="15">
      <c r="A4070" s="440" t="s">
        <v>32</v>
      </c>
      <c r="B4070" s="441"/>
      <c r="C4070" s="441"/>
      <c r="D4070" s="442"/>
      <c r="E4070" s="9">
        <v>23265</v>
      </c>
      <c r="F4070" s="74"/>
      <c r="G4070" s="15"/>
      <c r="H4070" s="15"/>
      <c r="I4070" s="15"/>
    </row>
    <row r="4071" spans="1:9" ht="15">
      <c r="A4071" s="440" t="s">
        <v>215</v>
      </c>
      <c r="B4071" s="441"/>
      <c r="C4071" s="441"/>
      <c r="D4071" s="442"/>
      <c r="E4071" s="9">
        <v>26598.93</v>
      </c>
      <c r="F4071" s="160"/>
      <c r="G4071" s="15"/>
      <c r="H4071" s="15"/>
      <c r="I4071" s="15"/>
    </row>
    <row r="4072" spans="1:6" ht="15">
      <c r="A4072" s="17"/>
      <c r="B4072" s="17"/>
      <c r="C4072" s="17"/>
      <c r="E4072" s="18" t="s">
        <v>11</v>
      </c>
      <c r="F4072" s="47">
        <f>SUM(E4069)</f>
        <v>25332.31</v>
      </c>
    </row>
    <row r="4074" spans="1:9" ht="15">
      <c r="A4074" s="2" t="s">
        <v>0</v>
      </c>
      <c r="B4074" s="367" t="s">
        <v>27</v>
      </c>
      <c r="C4074" s="368"/>
      <c r="D4074" s="368"/>
      <c r="E4074" s="368"/>
      <c r="F4074" s="368"/>
      <c r="G4074" s="368"/>
      <c r="H4074" s="368"/>
      <c r="I4074" s="369"/>
    </row>
    <row r="4076" spans="1:9" ht="15">
      <c r="A4076" s="3" t="s">
        <v>2</v>
      </c>
      <c r="B4076" s="4"/>
      <c r="C4076" s="353" t="s">
        <v>325</v>
      </c>
      <c r="D4076" s="354"/>
      <c r="E4076" s="3" t="s">
        <v>3</v>
      </c>
      <c r="F4076" s="56"/>
      <c r="G4076" s="7"/>
      <c r="H4076" s="353" t="s">
        <v>325</v>
      </c>
      <c r="I4076" s="354"/>
    </row>
    <row r="4078" spans="1:9" ht="15">
      <c r="A4078" s="3" t="s">
        <v>4</v>
      </c>
      <c r="B4078" s="7"/>
      <c r="C4078" s="5" t="s">
        <v>5</v>
      </c>
      <c r="D4078" s="6"/>
      <c r="E4078" s="3" t="s">
        <v>6</v>
      </c>
      <c r="F4078" s="56"/>
      <c r="G4078" s="4"/>
      <c r="H4078" s="353" t="s">
        <v>5</v>
      </c>
      <c r="I4078" s="354"/>
    </row>
    <row r="4080" spans="1:9" ht="15">
      <c r="A4080" s="3" t="s">
        <v>350</v>
      </c>
      <c r="B4080" s="7"/>
      <c r="C4080" s="5" t="s">
        <v>353</v>
      </c>
      <c r="D4080" s="6"/>
      <c r="E4080" s="3" t="s">
        <v>7</v>
      </c>
      <c r="F4080" s="56"/>
      <c r="G4080" s="4"/>
      <c r="H4080" s="353" t="s">
        <v>5</v>
      </c>
      <c r="I4080" s="354"/>
    </row>
    <row r="4081" ht="15">
      <c r="B4081" s="46"/>
    </row>
    <row r="4082" spans="1:9" ht="15">
      <c r="A4082" s="355" t="s">
        <v>8</v>
      </c>
      <c r="B4082" s="356"/>
      <c r="C4082" s="356"/>
      <c r="D4082" s="357"/>
      <c r="E4082" s="8" t="s">
        <v>351</v>
      </c>
      <c r="F4082" s="8" t="s">
        <v>352</v>
      </c>
      <c r="G4082" s="8" t="s">
        <v>9</v>
      </c>
      <c r="H4082" s="8" t="s">
        <v>10</v>
      </c>
      <c r="I4082" s="8" t="s">
        <v>478</v>
      </c>
    </row>
    <row r="4083" spans="1:9" ht="15">
      <c r="A4083" s="440" t="s">
        <v>326</v>
      </c>
      <c r="B4083" s="441"/>
      <c r="C4083" s="441"/>
      <c r="D4083" s="442"/>
      <c r="E4083" s="9">
        <v>18560</v>
      </c>
      <c r="F4083" s="9">
        <v>18560</v>
      </c>
      <c r="G4083" s="10">
        <v>346</v>
      </c>
      <c r="H4083" s="11">
        <v>41838</v>
      </c>
      <c r="I4083" s="9" t="s">
        <v>246</v>
      </c>
    </row>
    <row r="4084" spans="1:6" ht="15">
      <c r="A4084" s="17"/>
      <c r="B4084" s="17"/>
      <c r="C4084" s="17"/>
      <c r="E4084" s="18" t="s">
        <v>11</v>
      </c>
      <c r="F4084" s="47">
        <f>SUM(E4083)</f>
        <v>18560</v>
      </c>
    </row>
    <row r="4087" spans="1:9" ht="15" customHeight="1">
      <c r="A4087" s="2" t="s">
        <v>0</v>
      </c>
      <c r="B4087" s="367" t="s">
        <v>24</v>
      </c>
      <c r="C4087" s="368"/>
      <c r="D4087" s="368"/>
      <c r="E4087" s="368"/>
      <c r="F4087" s="368"/>
      <c r="G4087" s="368"/>
      <c r="H4087" s="368"/>
      <c r="I4087" s="369"/>
    </row>
    <row r="4089" spans="1:9" ht="15">
      <c r="A4089" s="3" t="s">
        <v>2</v>
      </c>
      <c r="B4089" s="4"/>
      <c r="C4089" s="353" t="s">
        <v>43</v>
      </c>
      <c r="D4089" s="354"/>
      <c r="E4089" s="3" t="s">
        <v>3</v>
      </c>
      <c r="F4089" s="56"/>
      <c r="G4089" s="7"/>
      <c r="H4089" s="353" t="s">
        <v>43</v>
      </c>
      <c r="I4089" s="354"/>
    </row>
    <row r="4091" spans="1:9" ht="15">
      <c r="A4091" s="3" t="s">
        <v>4</v>
      </c>
      <c r="B4091" s="7"/>
      <c r="C4091" s="5" t="s">
        <v>5</v>
      </c>
      <c r="D4091" s="6"/>
      <c r="E4091" s="3" t="s">
        <v>6</v>
      </c>
      <c r="F4091" s="56"/>
      <c r="G4091" s="4"/>
      <c r="H4091" s="353" t="s">
        <v>5</v>
      </c>
      <c r="I4091" s="354"/>
    </row>
    <row r="4093" spans="1:9" ht="15">
      <c r="A4093" s="3" t="s">
        <v>350</v>
      </c>
      <c r="B4093" s="7"/>
      <c r="C4093" s="5" t="s">
        <v>353</v>
      </c>
      <c r="D4093" s="6"/>
      <c r="E4093" s="3" t="s">
        <v>7</v>
      </c>
      <c r="F4093" s="56"/>
      <c r="G4093" s="4"/>
      <c r="H4093" s="353" t="s">
        <v>5</v>
      </c>
      <c r="I4093" s="354"/>
    </row>
    <row r="4094" ht="15">
      <c r="B4094" s="46"/>
    </row>
    <row r="4095" spans="1:9" ht="15">
      <c r="A4095" s="355" t="s">
        <v>8</v>
      </c>
      <c r="B4095" s="356"/>
      <c r="C4095" s="356"/>
      <c r="D4095" s="357"/>
      <c r="E4095" s="8" t="s">
        <v>351</v>
      </c>
      <c r="F4095" s="8" t="s">
        <v>352</v>
      </c>
      <c r="G4095" s="8" t="s">
        <v>9</v>
      </c>
      <c r="H4095" s="8" t="s">
        <v>10</v>
      </c>
      <c r="I4095" s="8" t="s">
        <v>478</v>
      </c>
    </row>
    <row r="4096" spans="1:9" ht="15">
      <c r="A4096" s="440" t="s">
        <v>159</v>
      </c>
      <c r="B4096" s="441"/>
      <c r="C4096" s="441"/>
      <c r="D4096" s="442"/>
      <c r="E4096" s="9">
        <v>108551.4</v>
      </c>
      <c r="F4096" s="9">
        <v>102241.24</v>
      </c>
      <c r="G4096" s="10">
        <v>347</v>
      </c>
      <c r="H4096" s="11">
        <v>41841</v>
      </c>
      <c r="I4096" s="9" t="s">
        <v>327</v>
      </c>
    </row>
    <row r="4097" spans="1:9" ht="15">
      <c r="A4097" s="440" t="s">
        <v>173</v>
      </c>
      <c r="B4097" s="441"/>
      <c r="C4097" s="441"/>
      <c r="D4097" s="442"/>
      <c r="E4097" s="9">
        <v>318155.83</v>
      </c>
      <c r="F4097" s="9">
        <v>79610.59</v>
      </c>
      <c r="G4097" s="10">
        <v>348</v>
      </c>
      <c r="H4097" s="11">
        <v>41841</v>
      </c>
      <c r="I4097" s="9" t="s">
        <v>328</v>
      </c>
    </row>
    <row r="4098" spans="1:9" ht="15">
      <c r="A4098" s="440" t="s">
        <v>100</v>
      </c>
      <c r="B4098" s="441"/>
      <c r="C4098" s="441"/>
      <c r="D4098" s="442"/>
      <c r="E4098" s="9">
        <v>48488</v>
      </c>
      <c r="F4098" s="9">
        <v>17400</v>
      </c>
      <c r="G4098" s="10">
        <v>349</v>
      </c>
      <c r="H4098" s="11">
        <v>41841</v>
      </c>
      <c r="I4098" s="9" t="s">
        <v>14</v>
      </c>
    </row>
    <row r="4099" spans="1:6" ht="15">
      <c r="A4099" s="17"/>
      <c r="B4099" s="17"/>
      <c r="C4099" s="17"/>
      <c r="E4099" s="18" t="s">
        <v>11</v>
      </c>
      <c r="F4099" s="47">
        <f>SUM(E4096:E4098)</f>
        <v>475195.23</v>
      </c>
    </row>
    <row r="4101" s="199" customFormat="1" ht="15"/>
    <row r="4102" spans="1:9" ht="15" customHeight="1">
      <c r="A4102" s="2" t="s">
        <v>0</v>
      </c>
      <c r="B4102" s="367" t="s">
        <v>17</v>
      </c>
      <c r="C4102" s="368"/>
      <c r="D4102" s="368"/>
      <c r="E4102" s="368"/>
      <c r="F4102" s="368"/>
      <c r="G4102" s="368"/>
      <c r="H4102" s="368"/>
      <c r="I4102" s="369"/>
    </row>
    <row r="4104" spans="1:9" ht="15">
      <c r="A4104" s="3" t="s">
        <v>2</v>
      </c>
      <c r="B4104" s="4"/>
      <c r="C4104" s="353" t="s">
        <v>329</v>
      </c>
      <c r="D4104" s="354"/>
      <c r="E4104" s="3" t="s">
        <v>3</v>
      </c>
      <c r="F4104" s="56"/>
      <c r="G4104" s="7"/>
      <c r="H4104" s="353" t="s">
        <v>329</v>
      </c>
      <c r="I4104" s="354"/>
    </row>
    <row r="4106" spans="1:9" ht="15">
      <c r="A4106" s="3" t="s">
        <v>4</v>
      </c>
      <c r="B4106" s="7"/>
      <c r="C4106" s="5" t="s">
        <v>5</v>
      </c>
      <c r="D4106" s="6"/>
      <c r="E4106" s="3" t="s">
        <v>6</v>
      </c>
      <c r="F4106" s="56"/>
      <c r="G4106" s="4"/>
      <c r="H4106" s="353" t="s">
        <v>5</v>
      </c>
      <c r="I4106" s="354"/>
    </row>
    <row r="4108" spans="1:9" ht="15">
      <c r="A4108" s="3" t="s">
        <v>350</v>
      </c>
      <c r="B4108" s="7"/>
      <c r="C4108" s="5" t="s">
        <v>353</v>
      </c>
      <c r="D4108" s="6"/>
      <c r="E4108" s="3" t="s">
        <v>7</v>
      </c>
      <c r="F4108" s="56"/>
      <c r="G4108" s="4"/>
      <c r="H4108" s="353" t="s">
        <v>5</v>
      </c>
      <c r="I4108" s="354"/>
    </row>
    <row r="4109" ht="15">
      <c r="B4109" s="46"/>
    </row>
    <row r="4110" spans="1:9" ht="15">
      <c r="A4110" s="355" t="s">
        <v>8</v>
      </c>
      <c r="B4110" s="356"/>
      <c r="C4110" s="356"/>
      <c r="D4110" s="357"/>
      <c r="E4110" s="8" t="s">
        <v>351</v>
      </c>
      <c r="F4110" s="8" t="s">
        <v>352</v>
      </c>
      <c r="G4110" s="8" t="s">
        <v>9</v>
      </c>
      <c r="H4110" s="8" t="s">
        <v>10</v>
      </c>
      <c r="I4110" s="8" t="s">
        <v>478</v>
      </c>
    </row>
    <row r="4111" spans="1:9" ht="15">
      <c r="A4111" s="440" t="s">
        <v>139</v>
      </c>
      <c r="B4111" s="441"/>
      <c r="C4111" s="441"/>
      <c r="D4111" s="442"/>
      <c r="E4111" s="9">
        <v>198541.68</v>
      </c>
      <c r="F4111" s="9">
        <v>95666.44</v>
      </c>
      <c r="G4111" s="10">
        <v>350</v>
      </c>
      <c r="H4111" s="11">
        <v>41842</v>
      </c>
      <c r="I4111" s="9" t="s">
        <v>246</v>
      </c>
    </row>
    <row r="4112" spans="1:9" ht="15">
      <c r="A4112" s="440" t="s">
        <v>59</v>
      </c>
      <c r="B4112" s="441"/>
      <c r="C4112" s="441"/>
      <c r="D4112" s="442"/>
      <c r="E4112" s="9">
        <v>149199.03</v>
      </c>
      <c r="F4112" s="9">
        <v>75156.23</v>
      </c>
      <c r="G4112" s="10">
        <v>351</v>
      </c>
      <c r="H4112" s="11">
        <v>41842</v>
      </c>
      <c r="I4112" s="9" t="s">
        <v>246</v>
      </c>
    </row>
    <row r="4113" spans="1:9" ht="15">
      <c r="A4113" s="440" t="s">
        <v>55</v>
      </c>
      <c r="B4113" s="441"/>
      <c r="C4113" s="441"/>
      <c r="D4113" s="442"/>
      <c r="E4113" s="9">
        <v>208468.77</v>
      </c>
      <c r="F4113" s="43"/>
      <c r="G4113" s="72"/>
      <c r="H4113" s="72"/>
      <c r="I4113" s="72"/>
    </row>
    <row r="4114" spans="1:6" ht="15">
      <c r="A4114" s="17"/>
      <c r="B4114" s="17"/>
      <c r="C4114" s="17"/>
      <c r="E4114" s="18" t="s">
        <v>11</v>
      </c>
      <c r="F4114" s="47">
        <f>SUM(F4111:F4113)</f>
        <v>170822.66999999998</v>
      </c>
    </row>
    <row r="4116" spans="1:9" ht="15">
      <c r="A4116" s="2" t="s">
        <v>0</v>
      </c>
      <c r="B4116" s="367" t="s">
        <v>47</v>
      </c>
      <c r="C4116" s="368"/>
      <c r="D4116" s="368"/>
      <c r="E4116" s="368"/>
      <c r="F4116" s="368"/>
      <c r="G4116" s="368"/>
      <c r="H4116" s="368"/>
      <c r="I4116" s="369"/>
    </row>
    <row r="4118" spans="1:9" ht="15">
      <c r="A4118" s="3" t="s">
        <v>2</v>
      </c>
      <c r="B4118" s="4"/>
      <c r="C4118" s="353" t="s">
        <v>18</v>
      </c>
      <c r="D4118" s="354"/>
      <c r="E4118" s="3" t="s">
        <v>3</v>
      </c>
      <c r="F4118" s="56"/>
      <c r="G4118" s="7"/>
      <c r="H4118" s="353" t="s">
        <v>18</v>
      </c>
      <c r="I4118" s="354"/>
    </row>
    <row r="4120" spans="1:9" ht="15">
      <c r="A4120" s="3" t="s">
        <v>4</v>
      </c>
      <c r="B4120" s="7"/>
      <c r="C4120" s="5" t="s">
        <v>5</v>
      </c>
      <c r="D4120" s="6"/>
      <c r="E4120" s="3" t="s">
        <v>6</v>
      </c>
      <c r="F4120" s="56"/>
      <c r="G4120" s="4"/>
      <c r="H4120" s="353" t="s">
        <v>5</v>
      </c>
      <c r="I4120" s="354"/>
    </row>
    <row r="4122" spans="1:9" ht="15">
      <c r="A4122" s="3" t="s">
        <v>350</v>
      </c>
      <c r="B4122" s="7"/>
      <c r="C4122" s="5" t="s">
        <v>353</v>
      </c>
      <c r="D4122" s="6"/>
      <c r="E4122" s="3" t="s">
        <v>7</v>
      </c>
      <c r="F4122" s="56"/>
      <c r="G4122" s="4"/>
      <c r="H4122" s="353" t="s">
        <v>5</v>
      </c>
      <c r="I4122" s="354"/>
    </row>
    <row r="4123" ht="15">
      <c r="B4123" s="46"/>
    </row>
    <row r="4124" spans="1:9" ht="15">
      <c r="A4124" s="355" t="s">
        <v>8</v>
      </c>
      <c r="B4124" s="356"/>
      <c r="C4124" s="356"/>
      <c r="D4124" s="357"/>
      <c r="E4124" s="8" t="s">
        <v>351</v>
      </c>
      <c r="F4124" s="8" t="s">
        <v>352</v>
      </c>
      <c r="G4124" s="8" t="s">
        <v>9</v>
      </c>
      <c r="H4124" s="8" t="s">
        <v>10</v>
      </c>
      <c r="I4124" s="8" t="s">
        <v>478</v>
      </c>
    </row>
    <row r="4125" spans="1:9" ht="15">
      <c r="A4125" s="440" t="s">
        <v>330</v>
      </c>
      <c r="B4125" s="441"/>
      <c r="C4125" s="441"/>
      <c r="D4125" s="442"/>
      <c r="E4125" s="9">
        <v>64700.16</v>
      </c>
      <c r="F4125" s="9">
        <v>64700.16</v>
      </c>
      <c r="G4125" s="10">
        <v>352</v>
      </c>
      <c r="H4125" s="11">
        <v>41842</v>
      </c>
      <c r="I4125" s="9" t="s">
        <v>73</v>
      </c>
    </row>
    <row r="4126" spans="1:9" ht="15">
      <c r="A4126" s="440" t="s">
        <v>13</v>
      </c>
      <c r="B4126" s="441"/>
      <c r="C4126" s="441"/>
      <c r="D4126" s="442"/>
      <c r="E4126" s="9">
        <v>66641.17</v>
      </c>
      <c r="F4126" s="43"/>
      <c r="G4126" s="15"/>
      <c r="H4126" s="15"/>
      <c r="I4126" s="15"/>
    </row>
    <row r="4127" spans="1:6" ht="15">
      <c r="A4127" s="17"/>
      <c r="B4127" s="17"/>
      <c r="C4127" s="17"/>
      <c r="E4127" s="18" t="s">
        <v>11</v>
      </c>
      <c r="F4127" s="47">
        <f>SUM(E4125)</f>
        <v>64700.16</v>
      </c>
    </row>
    <row r="4130" spans="1:9" ht="15">
      <c r="A4130" s="2" t="s">
        <v>0</v>
      </c>
      <c r="B4130" s="367" t="s">
        <v>223</v>
      </c>
      <c r="C4130" s="368"/>
      <c r="D4130" s="368"/>
      <c r="E4130" s="368"/>
      <c r="F4130" s="368"/>
      <c r="G4130" s="368"/>
      <c r="H4130" s="368"/>
      <c r="I4130" s="369"/>
    </row>
    <row r="4132" spans="1:9" ht="15">
      <c r="A4132" s="3" t="s">
        <v>2</v>
      </c>
      <c r="B4132" s="4"/>
      <c r="C4132" s="5" t="s">
        <v>20</v>
      </c>
      <c r="D4132" s="6"/>
      <c r="E4132" s="3" t="s">
        <v>3</v>
      </c>
      <c r="F4132" s="56"/>
      <c r="G4132" s="7"/>
      <c r="H4132" s="353" t="s">
        <v>20</v>
      </c>
      <c r="I4132" s="354"/>
    </row>
    <row r="4134" spans="1:9" ht="15">
      <c r="A4134" s="3" t="s">
        <v>4</v>
      </c>
      <c r="B4134" s="7"/>
      <c r="C4134" s="5" t="s">
        <v>5</v>
      </c>
      <c r="D4134" s="6"/>
      <c r="E4134" s="3" t="s">
        <v>6</v>
      </c>
      <c r="F4134" s="56"/>
      <c r="G4134" s="4"/>
      <c r="H4134" s="353" t="s">
        <v>5</v>
      </c>
      <c r="I4134" s="354"/>
    </row>
    <row r="4136" spans="1:9" ht="15">
      <c r="A4136" s="3" t="s">
        <v>350</v>
      </c>
      <c r="B4136" s="7"/>
      <c r="C4136" s="5" t="s">
        <v>353</v>
      </c>
      <c r="D4136" s="6"/>
      <c r="E4136" s="3" t="s">
        <v>7</v>
      </c>
      <c r="F4136" s="56"/>
      <c r="G4136" s="4"/>
      <c r="H4136" s="353" t="s">
        <v>5</v>
      </c>
      <c r="I4136" s="354"/>
    </row>
    <row r="4137" ht="15">
      <c r="B4137" s="46"/>
    </row>
    <row r="4138" spans="1:9" ht="15">
      <c r="A4138" s="355" t="s">
        <v>8</v>
      </c>
      <c r="B4138" s="356"/>
      <c r="C4138" s="356"/>
      <c r="D4138" s="357"/>
      <c r="E4138" s="8" t="s">
        <v>351</v>
      </c>
      <c r="F4138" s="8" t="s">
        <v>352</v>
      </c>
      <c r="G4138" s="103" t="s">
        <v>9</v>
      </c>
      <c r="H4138" s="8" t="s">
        <v>10</v>
      </c>
      <c r="I4138" s="8" t="s">
        <v>478</v>
      </c>
    </row>
    <row r="4139" spans="1:9" ht="14.25" customHeight="1">
      <c r="A4139" s="440" t="s">
        <v>224</v>
      </c>
      <c r="B4139" s="441"/>
      <c r="C4139" s="441"/>
      <c r="D4139" s="442"/>
      <c r="E4139" s="9">
        <v>323555.32</v>
      </c>
      <c r="F4139" s="9">
        <v>323555.32</v>
      </c>
      <c r="G4139" s="10">
        <v>353</v>
      </c>
      <c r="H4139" s="11">
        <v>41844</v>
      </c>
      <c r="I4139" s="9" t="s">
        <v>14</v>
      </c>
    </row>
    <row r="4140" spans="1:9" ht="14.25" customHeight="1">
      <c r="A4140" s="440" t="s">
        <v>225</v>
      </c>
      <c r="B4140" s="441"/>
      <c r="C4140" s="441"/>
      <c r="D4140" s="442"/>
      <c r="E4140" s="9">
        <v>385736</v>
      </c>
      <c r="F4140" s="74"/>
      <c r="G4140" s="15"/>
      <c r="H4140" s="53"/>
      <c r="I4140" s="15"/>
    </row>
    <row r="4141" spans="1:9" ht="14.25" customHeight="1">
      <c r="A4141" s="440" t="s">
        <v>226</v>
      </c>
      <c r="B4141" s="441"/>
      <c r="C4141" s="441"/>
      <c r="D4141" s="442"/>
      <c r="E4141" s="9">
        <v>340100</v>
      </c>
      <c r="F4141" s="114"/>
      <c r="G4141" s="15"/>
      <c r="H4141" s="15"/>
      <c r="I4141" s="15"/>
    </row>
    <row r="4142" spans="1:6" ht="15">
      <c r="A4142" s="17"/>
      <c r="B4142" s="17"/>
      <c r="C4142" s="17"/>
      <c r="E4142" s="18" t="s">
        <v>11</v>
      </c>
      <c r="F4142" s="47">
        <f>SUM(F4139:F4141)</f>
        <v>323555.32</v>
      </c>
    </row>
    <row r="4143" spans="1:6" s="199" customFormat="1" ht="15">
      <c r="A4143" s="209"/>
      <c r="B4143" s="209"/>
      <c r="C4143" s="209"/>
      <c r="E4143" s="161"/>
      <c r="F4143" s="178"/>
    </row>
    <row r="4144" spans="1:6" s="199" customFormat="1" ht="15">
      <c r="A4144" s="209"/>
      <c r="B4144" s="209"/>
      <c r="C4144" s="209"/>
      <c r="E4144" s="179"/>
      <c r="F4144" s="298"/>
    </row>
    <row r="4145" spans="1:9" ht="14.25" customHeight="1">
      <c r="A4145" s="2" t="s">
        <v>0</v>
      </c>
      <c r="B4145" s="367" t="s">
        <v>1</v>
      </c>
      <c r="C4145" s="368"/>
      <c r="D4145" s="368"/>
      <c r="E4145" s="368"/>
      <c r="F4145" s="368"/>
      <c r="G4145" s="368"/>
      <c r="H4145" s="368"/>
      <c r="I4145" s="369"/>
    </row>
    <row r="4146" ht="14.25" customHeight="1"/>
    <row r="4147" spans="1:9" ht="15">
      <c r="A4147" s="3" t="s">
        <v>2</v>
      </c>
      <c r="B4147" s="4"/>
      <c r="C4147" s="203" t="s">
        <v>106</v>
      </c>
      <c r="D4147" s="6"/>
      <c r="E4147" s="3" t="s">
        <v>3</v>
      </c>
      <c r="F4147" s="56"/>
      <c r="G4147" s="7"/>
      <c r="H4147" s="353" t="s">
        <v>334</v>
      </c>
      <c r="I4147" s="354"/>
    </row>
    <row r="4149" spans="1:9" ht="15">
      <c r="A4149" s="3" t="s">
        <v>4</v>
      </c>
      <c r="B4149" s="7"/>
      <c r="C4149" s="5" t="s">
        <v>5</v>
      </c>
      <c r="D4149" s="6"/>
      <c r="E4149" s="3" t="s">
        <v>6</v>
      </c>
      <c r="F4149" s="56"/>
      <c r="G4149" s="4"/>
      <c r="H4149" s="353" t="s">
        <v>5</v>
      </c>
      <c r="I4149" s="354"/>
    </row>
    <row r="4151" spans="1:9" ht="15">
      <c r="A4151" s="3" t="s">
        <v>350</v>
      </c>
      <c r="B4151" s="7"/>
      <c r="C4151" s="5" t="s">
        <v>353</v>
      </c>
      <c r="D4151" s="6"/>
      <c r="E4151" s="3" t="s">
        <v>7</v>
      </c>
      <c r="F4151" s="56"/>
      <c r="G4151" s="4"/>
      <c r="H4151" s="353" t="s">
        <v>5</v>
      </c>
      <c r="I4151" s="354"/>
    </row>
    <row r="4153" spans="1:9" ht="15">
      <c r="A4153" s="355" t="s">
        <v>8</v>
      </c>
      <c r="B4153" s="356"/>
      <c r="C4153" s="356"/>
      <c r="D4153" s="357"/>
      <c r="E4153" s="8" t="s">
        <v>351</v>
      </c>
      <c r="F4153" s="8" t="s">
        <v>352</v>
      </c>
      <c r="G4153" s="8" t="s">
        <v>9</v>
      </c>
      <c r="H4153" s="8" t="s">
        <v>10</v>
      </c>
      <c r="I4153" s="8" t="s">
        <v>478</v>
      </c>
    </row>
    <row r="4154" spans="1:9" ht="15">
      <c r="A4154" s="440" t="s">
        <v>300</v>
      </c>
      <c r="B4154" s="441"/>
      <c r="C4154" s="441"/>
      <c r="D4154" s="442"/>
      <c r="E4154" s="9">
        <v>67860</v>
      </c>
      <c r="F4154" s="9">
        <v>67860</v>
      </c>
      <c r="G4154" s="10">
        <v>358</v>
      </c>
      <c r="H4154" s="11">
        <v>41856</v>
      </c>
      <c r="I4154" s="9" t="s">
        <v>335</v>
      </c>
    </row>
    <row r="4155" spans="1:9" ht="15">
      <c r="A4155" s="12" t="s">
        <v>333</v>
      </c>
      <c r="B4155" s="13"/>
      <c r="C4155" s="13"/>
      <c r="D4155" s="14"/>
      <c r="E4155" s="9">
        <v>71340</v>
      </c>
      <c r="F4155" s="74"/>
      <c r="G4155" s="15"/>
      <c r="H4155" s="53"/>
      <c r="I4155" s="15"/>
    </row>
    <row r="4156" spans="1:9" ht="15">
      <c r="A4156" s="440" t="s">
        <v>332</v>
      </c>
      <c r="B4156" s="441"/>
      <c r="C4156" s="441"/>
      <c r="D4156" s="442"/>
      <c r="E4156" s="9">
        <v>37662.3</v>
      </c>
      <c r="F4156" s="160"/>
      <c r="G4156" s="15"/>
      <c r="H4156" s="15"/>
      <c r="I4156" s="15"/>
    </row>
    <row r="4157" spans="1:6" ht="15">
      <c r="A4157" s="17"/>
      <c r="B4157" s="17"/>
      <c r="C4157" s="17"/>
      <c r="E4157" s="18" t="s">
        <v>11</v>
      </c>
      <c r="F4157" s="19">
        <f>SUM(F4154:F4156)</f>
        <v>67860</v>
      </c>
    </row>
    <row r="4158" spans="1:9" ht="15" customHeight="1">
      <c r="A4158" s="2" t="s">
        <v>0</v>
      </c>
      <c r="B4158" s="367" t="s">
        <v>1</v>
      </c>
      <c r="C4158" s="368"/>
      <c r="D4158" s="368"/>
      <c r="E4158" s="368"/>
      <c r="F4158" s="368"/>
      <c r="G4158" s="368"/>
      <c r="H4158" s="368"/>
      <c r="I4158" s="369"/>
    </row>
    <row r="4160" spans="1:9" ht="15">
      <c r="A4160" s="3" t="s">
        <v>2</v>
      </c>
      <c r="B4160" s="4"/>
      <c r="C4160" s="5" t="s">
        <v>331</v>
      </c>
      <c r="D4160" s="6"/>
      <c r="E4160" s="3" t="s">
        <v>3</v>
      </c>
      <c r="F4160" s="56"/>
      <c r="G4160" s="7"/>
      <c r="H4160" s="353" t="s">
        <v>331</v>
      </c>
      <c r="I4160" s="354"/>
    </row>
    <row r="4162" spans="1:9" ht="15">
      <c r="A4162" s="3" t="s">
        <v>4</v>
      </c>
      <c r="B4162" s="7"/>
      <c r="C4162" s="5" t="s">
        <v>5</v>
      </c>
      <c r="D4162" s="6"/>
      <c r="E4162" s="3" t="s">
        <v>6</v>
      </c>
      <c r="F4162" s="56"/>
      <c r="G4162" s="4"/>
      <c r="H4162" s="353" t="s">
        <v>5</v>
      </c>
      <c r="I4162" s="354"/>
    </row>
    <row r="4164" spans="1:9" ht="15">
      <c r="A4164" s="3" t="s">
        <v>350</v>
      </c>
      <c r="B4164" s="7"/>
      <c r="C4164" s="5" t="s">
        <v>353</v>
      </c>
      <c r="D4164" s="6"/>
      <c r="E4164" s="3" t="s">
        <v>7</v>
      </c>
      <c r="F4164" s="56"/>
      <c r="G4164" s="4"/>
      <c r="H4164" s="353" t="s">
        <v>5</v>
      </c>
      <c r="I4164" s="354"/>
    </row>
    <row r="4166" spans="1:9" ht="15">
      <c r="A4166" s="355" t="s">
        <v>8</v>
      </c>
      <c r="B4166" s="356"/>
      <c r="C4166" s="356"/>
      <c r="D4166" s="357"/>
      <c r="E4166" s="8" t="s">
        <v>351</v>
      </c>
      <c r="F4166" s="8" t="s">
        <v>352</v>
      </c>
      <c r="G4166" s="8" t="s">
        <v>9</v>
      </c>
      <c r="H4166" s="8" t="s">
        <v>10</v>
      </c>
      <c r="I4166" s="8" t="s">
        <v>478</v>
      </c>
    </row>
    <row r="4167" spans="1:9" ht="15">
      <c r="A4167" s="440" t="s">
        <v>300</v>
      </c>
      <c r="B4167" s="441"/>
      <c r="C4167" s="441"/>
      <c r="D4167" s="442"/>
      <c r="E4167" s="225">
        <v>1044000</v>
      </c>
      <c r="F4167" s="207">
        <v>88160</v>
      </c>
      <c r="G4167" s="90">
        <v>359</v>
      </c>
      <c r="H4167" s="194">
        <v>41841</v>
      </c>
      <c r="I4167" s="207" t="s">
        <v>73</v>
      </c>
    </row>
    <row r="4168" spans="1:9" ht="15">
      <c r="A4168" s="440" t="s">
        <v>332</v>
      </c>
      <c r="B4168" s="441"/>
      <c r="C4168" s="441"/>
      <c r="D4168" s="442"/>
      <c r="E4168" s="225">
        <v>101708.8</v>
      </c>
      <c r="F4168" s="74"/>
      <c r="G4168" s="78"/>
      <c r="H4168" s="53"/>
      <c r="I4168" s="208"/>
    </row>
    <row r="4169" spans="1:9" ht="15">
      <c r="A4169" s="440" t="s">
        <v>333</v>
      </c>
      <c r="B4169" s="441"/>
      <c r="C4169" s="441"/>
      <c r="D4169" s="442"/>
      <c r="E4169" s="225">
        <v>138968</v>
      </c>
      <c r="F4169" s="76"/>
      <c r="G4169" s="208"/>
      <c r="H4169" s="208"/>
      <c r="I4169" s="208"/>
    </row>
    <row r="4170" spans="1:6" ht="14.25" customHeight="1">
      <c r="A4170" s="17"/>
      <c r="B4170" s="17"/>
      <c r="C4170" s="17"/>
      <c r="E4170" s="18" t="s">
        <v>11</v>
      </c>
      <c r="F4170" s="75">
        <f>SUM(F4167:F4169)</f>
        <v>88160</v>
      </c>
    </row>
    <row r="4171" ht="14.25" customHeight="1"/>
    <row r="4172" ht="14.25" customHeight="1"/>
    <row r="4173" spans="1:9" ht="15">
      <c r="A4173" s="2" t="s">
        <v>0</v>
      </c>
      <c r="B4173" s="367" t="s">
        <v>12</v>
      </c>
      <c r="C4173" s="368"/>
      <c r="D4173" s="368"/>
      <c r="E4173" s="368"/>
      <c r="F4173" s="368"/>
      <c r="G4173" s="368"/>
      <c r="H4173" s="368"/>
      <c r="I4173" s="369"/>
    </row>
    <row r="4175" spans="1:9" ht="15">
      <c r="A4175" s="3" t="s">
        <v>2</v>
      </c>
      <c r="B4175" s="4"/>
      <c r="C4175" s="203" t="s">
        <v>336</v>
      </c>
      <c r="D4175" s="204"/>
      <c r="E4175" s="201" t="s">
        <v>3</v>
      </c>
      <c r="F4175" s="230"/>
      <c r="G4175" s="205"/>
      <c r="H4175" s="353" t="s">
        <v>336</v>
      </c>
      <c r="I4175" s="354"/>
    </row>
    <row r="4177" spans="1:9" ht="15">
      <c r="A4177" s="3" t="s">
        <v>4</v>
      </c>
      <c r="B4177" s="7"/>
      <c r="C4177" s="5" t="s">
        <v>5</v>
      </c>
      <c r="D4177" s="6"/>
      <c r="E4177" s="3" t="s">
        <v>6</v>
      </c>
      <c r="F4177" s="56"/>
      <c r="G4177" s="4"/>
      <c r="H4177" s="353" t="s">
        <v>5</v>
      </c>
      <c r="I4177" s="354"/>
    </row>
    <row r="4179" spans="1:9" ht="15">
      <c r="A4179" s="3" t="s">
        <v>350</v>
      </c>
      <c r="B4179" s="7"/>
      <c r="C4179" s="5" t="s">
        <v>353</v>
      </c>
      <c r="D4179" s="6"/>
      <c r="E4179" s="3" t="s">
        <v>7</v>
      </c>
      <c r="F4179" s="56"/>
      <c r="G4179" s="4"/>
      <c r="H4179" s="353" t="s">
        <v>5</v>
      </c>
      <c r="I4179" s="354"/>
    </row>
    <row r="4181" spans="1:9" ht="15">
      <c r="A4181" s="355" t="s">
        <v>8</v>
      </c>
      <c r="B4181" s="356"/>
      <c r="C4181" s="356"/>
      <c r="D4181" s="357"/>
      <c r="E4181" s="8" t="s">
        <v>351</v>
      </c>
      <c r="F4181" s="8" t="s">
        <v>358</v>
      </c>
      <c r="G4181" s="8" t="s">
        <v>9</v>
      </c>
      <c r="H4181" s="8" t="s">
        <v>10</v>
      </c>
      <c r="I4181" s="8" t="s">
        <v>478</v>
      </c>
    </row>
    <row r="4182" spans="1:9" ht="15">
      <c r="A4182" s="440" t="s">
        <v>94</v>
      </c>
      <c r="B4182" s="441"/>
      <c r="C4182" s="441"/>
      <c r="D4182" s="442"/>
      <c r="E4182" s="9">
        <v>13315</v>
      </c>
      <c r="F4182" s="9">
        <v>13315</v>
      </c>
      <c r="G4182" s="10">
        <v>360</v>
      </c>
      <c r="H4182" s="11">
        <v>41856</v>
      </c>
      <c r="I4182" s="9" t="s">
        <v>73</v>
      </c>
    </row>
    <row r="4183" spans="1:6" ht="15">
      <c r="A4183" s="17"/>
      <c r="B4183" s="17"/>
      <c r="C4183" s="17"/>
      <c r="E4183" s="18" t="s">
        <v>11</v>
      </c>
      <c r="F4183" s="19">
        <v>13315</v>
      </c>
    </row>
    <row r="4184" ht="14.25" customHeight="1"/>
    <row r="4185" s="199" customFormat="1" ht="14.25" customHeight="1"/>
    <row r="4186" spans="1:9" ht="15">
      <c r="A4186" s="2" t="s">
        <v>0</v>
      </c>
      <c r="B4186" s="367" t="s">
        <v>88</v>
      </c>
      <c r="C4186" s="368"/>
      <c r="D4186" s="368"/>
      <c r="E4186" s="368"/>
      <c r="F4186" s="368"/>
      <c r="G4186" s="368"/>
      <c r="H4186" s="368"/>
      <c r="I4186" s="369"/>
    </row>
    <row r="4188" spans="1:9" ht="14.25" customHeight="1">
      <c r="A4188" s="3" t="s">
        <v>2</v>
      </c>
      <c r="B4188" s="4"/>
      <c r="C4188" s="5" t="s">
        <v>43</v>
      </c>
      <c r="D4188" s="6"/>
      <c r="E4188" s="3" t="s">
        <v>3</v>
      </c>
      <c r="F4188" s="56"/>
      <c r="G4188" s="7"/>
      <c r="H4188" s="353" t="s">
        <v>43</v>
      </c>
      <c r="I4188" s="354"/>
    </row>
    <row r="4190" spans="1:9" ht="15">
      <c r="A4190" s="3" t="s">
        <v>4</v>
      </c>
      <c r="B4190" s="7"/>
      <c r="C4190" s="5" t="s">
        <v>5</v>
      </c>
      <c r="D4190" s="6"/>
      <c r="E4190" s="3" t="s">
        <v>6</v>
      </c>
      <c r="F4190" s="56"/>
      <c r="G4190" s="4"/>
      <c r="H4190" s="353" t="s">
        <v>5</v>
      </c>
      <c r="I4190" s="354"/>
    </row>
    <row r="4192" spans="1:9" ht="15">
      <c r="A4192" s="3" t="s">
        <v>350</v>
      </c>
      <c r="B4192" s="7"/>
      <c r="C4192" s="5" t="s">
        <v>353</v>
      </c>
      <c r="D4192" s="6"/>
      <c r="E4192" s="3" t="s">
        <v>7</v>
      </c>
      <c r="F4192" s="56"/>
      <c r="G4192" s="4"/>
      <c r="H4192" s="353" t="s">
        <v>5</v>
      </c>
      <c r="I4192" s="354"/>
    </row>
    <row r="4194" spans="1:9" ht="15">
      <c r="A4194" s="355" t="s">
        <v>8</v>
      </c>
      <c r="B4194" s="356"/>
      <c r="C4194" s="356"/>
      <c r="D4194" s="357"/>
      <c r="E4194" s="8" t="s">
        <v>351</v>
      </c>
      <c r="F4194" s="8" t="s">
        <v>352</v>
      </c>
      <c r="G4194" s="8" t="s">
        <v>9</v>
      </c>
      <c r="H4194" s="8" t="s">
        <v>10</v>
      </c>
      <c r="I4194" s="8" t="s">
        <v>478</v>
      </c>
    </row>
    <row r="4195" spans="1:9" ht="15">
      <c r="A4195" s="440" t="s">
        <v>13</v>
      </c>
      <c r="B4195" s="441"/>
      <c r="C4195" s="441"/>
      <c r="D4195" s="442"/>
      <c r="E4195" s="9">
        <v>40994.4</v>
      </c>
      <c r="F4195" s="9">
        <v>40994.4</v>
      </c>
      <c r="G4195" s="10">
        <v>361</v>
      </c>
      <c r="H4195" s="11">
        <v>41857</v>
      </c>
      <c r="I4195" s="9" t="s">
        <v>14</v>
      </c>
    </row>
    <row r="4196" spans="1:9" ht="15">
      <c r="A4196" s="12" t="s">
        <v>337</v>
      </c>
      <c r="B4196" s="13"/>
      <c r="C4196" s="13"/>
      <c r="D4196" s="14"/>
      <c r="E4196" s="9">
        <v>49193.28</v>
      </c>
      <c r="F4196" s="74"/>
      <c r="G4196" s="15"/>
      <c r="H4196" s="53"/>
      <c r="I4196" s="15"/>
    </row>
    <row r="4197" spans="1:9" ht="14.25" customHeight="1">
      <c r="A4197" s="440" t="s">
        <v>15</v>
      </c>
      <c r="B4197" s="441"/>
      <c r="C4197" s="441"/>
      <c r="D4197" s="442"/>
      <c r="E4197" s="9">
        <v>51243</v>
      </c>
      <c r="F4197" s="160"/>
      <c r="G4197" s="15"/>
      <c r="H4197" s="15"/>
      <c r="I4197" s="15"/>
    </row>
    <row r="4198" spans="1:6" ht="14.25" customHeight="1">
      <c r="A4198" s="17"/>
      <c r="B4198" s="17"/>
      <c r="C4198" s="17"/>
      <c r="E4198" s="18" t="s">
        <v>11</v>
      </c>
      <c r="F4198" s="19">
        <f>SUM(F4195:F4197)</f>
        <v>40994.4</v>
      </c>
    </row>
    <row r="4199" ht="14.25" customHeight="1"/>
    <row r="4200" spans="1:9" s="199" customFormat="1" ht="14.25" customHeight="1">
      <c r="A4200" s="200" t="s">
        <v>0</v>
      </c>
      <c r="B4200" s="444" t="s">
        <v>488</v>
      </c>
      <c r="C4200" s="445"/>
      <c r="D4200" s="445"/>
      <c r="E4200" s="445"/>
      <c r="F4200" s="445"/>
      <c r="G4200" s="445"/>
      <c r="H4200" s="445"/>
      <c r="I4200" s="446"/>
    </row>
    <row r="4201" s="199" customFormat="1" ht="14.25" customHeight="1"/>
    <row r="4202" spans="1:9" s="199" customFormat="1" ht="14.25" customHeight="1">
      <c r="A4202" s="201" t="s">
        <v>2</v>
      </c>
      <c r="B4202" s="202"/>
      <c r="C4202" s="203" t="s">
        <v>106</v>
      </c>
      <c r="D4202" s="204"/>
      <c r="E4202" s="201" t="s">
        <v>3</v>
      </c>
      <c r="F4202" s="230"/>
      <c r="G4202" s="205"/>
      <c r="H4202" s="353" t="s">
        <v>106</v>
      </c>
      <c r="I4202" s="354"/>
    </row>
    <row r="4203" s="199" customFormat="1" ht="14.25" customHeight="1"/>
    <row r="4204" spans="1:9" s="199" customFormat="1" ht="14.25" customHeight="1">
      <c r="A4204" s="201" t="s">
        <v>4</v>
      </c>
      <c r="B4204" s="205"/>
      <c r="C4204" s="203" t="s">
        <v>5</v>
      </c>
      <c r="D4204" s="204"/>
      <c r="E4204" s="201" t="s">
        <v>6</v>
      </c>
      <c r="F4204" s="230"/>
      <c r="G4204" s="202"/>
      <c r="H4204" s="353" t="s">
        <v>5</v>
      </c>
      <c r="I4204" s="354"/>
    </row>
    <row r="4205" s="199" customFormat="1" ht="14.25" customHeight="1"/>
    <row r="4206" spans="1:9" s="199" customFormat="1" ht="14.25" customHeight="1">
      <c r="A4206" s="201" t="s">
        <v>350</v>
      </c>
      <c r="B4206" s="205"/>
      <c r="C4206" s="203" t="s">
        <v>353</v>
      </c>
      <c r="D4206" s="204"/>
      <c r="E4206" s="201" t="s">
        <v>7</v>
      </c>
      <c r="F4206" s="230"/>
      <c r="G4206" s="202"/>
      <c r="H4206" s="353" t="s">
        <v>5</v>
      </c>
      <c r="I4206" s="354"/>
    </row>
    <row r="4207" s="199" customFormat="1" ht="14.25" customHeight="1"/>
    <row r="4208" spans="1:9" s="199" customFormat="1" ht="14.25" customHeight="1">
      <c r="A4208" s="355"/>
      <c r="B4208" s="356"/>
      <c r="C4208" s="356"/>
      <c r="D4208" s="357"/>
      <c r="E4208" s="206" t="s">
        <v>351</v>
      </c>
      <c r="F4208" s="206" t="s">
        <v>352</v>
      </c>
      <c r="G4208" s="206" t="s">
        <v>9</v>
      </c>
      <c r="H4208" s="206" t="s">
        <v>10</v>
      </c>
      <c r="I4208" s="206" t="s">
        <v>478</v>
      </c>
    </row>
    <row r="4209" spans="1:9" s="199" customFormat="1" ht="14.25" customHeight="1">
      <c r="A4209" s="353" t="s">
        <v>300</v>
      </c>
      <c r="B4209" s="390"/>
      <c r="C4209" s="390"/>
      <c r="D4209" s="354"/>
      <c r="E4209" s="207">
        <v>251186.4</v>
      </c>
      <c r="F4209" s="224">
        <v>251186.4</v>
      </c>
      <c r="G4209" s="70">
        <v>362</v>
      </c>
      <c r="H4209" s="233">
        <v>41859</v>
      </c>
      <c r="I4209" s="232" t="s">
        <v>14</v>
      </c>
    </row>
    <row r="4210" spans="1:9" s="199" customFormat="1" ht="14.25" customHeight="1">
      <c r="A4210" s="353" t="s">
        <v>489</v>
      </c>
      <c r="B4210" s="390"/>
      <c r="C4210" s="390"/>
      <c r="D4210" s="354"/>
      <c r="E4210" s="225">
        <v>305706.4</v>
      </c>
      <c r="F4210" s="74"/>
      <c r="G4210" s="234"/>
      <c r="H4210" s="235"/>
      <c r="I4210" s="234"/>
    </row>
    <row r="4211" spans="1:9" s="199" customFormat="1" ht="14.25" customHeight="1">
      <c r="A4211" s="440" t="s">
        <v>406</v>
      </c>
      <c r="B4211" s="441"/>
      <c r="C4211" s="441"/>
      <c r="D4211" s="442"/>
      <c r="E4211" s="207">
        <v>277425.6</v>
      </c>
      <c r="F4211" s="160"/>
      <c r="G4211" s="208"/>
      <c r="H4211" s="208"/>
      <c r="I4211" s="208"/>
    </row>
    <row r="4212" spans="5:6" s="199" customFormat="1" ht="14.25" customHeight="1">
      <c r="E4212" s="210" t="s">
        <v>11</v>
      </c>
      <c r="F4212" s="211">
        <f>SUM(F4209:F4211)</f>
        <v>251186.4</v>
      </c>
    </row>
    <row r="4213" s="199" customFormat="1" ht="14.25" customHeight="1"/>
    <row r="4215" spans="1:9" ht="15">
      <c r="A4215" s="2" t="s">
        <v>0</v>
      </c>
      <c r="B4215" s="367" t="s">
        <v>40</v>
      </c>
      <c r="C4215" s="368"/>
      <c r="D4215" s="368"/>
      <c r="E4215" s="368"/>
      <c r="F4215" s="368"/>
      <c r="G4215" s="368"/>
      <c r="H4215" s="368"/>
      <c r="I4215" s="369"/>
    </row>
    <row r="4217" spans="1:9" ht="15">
      <c r="A4217" s="3" t="s">
        <v>2</v>
      </c>
      <c r="B4217" s="4"/>
      <c r="C4217" s="5" t="s">
        <v>106</v>
      </c>
      <c r="D4217" s="6"/>
      <c r="E4217" s="3" t="s">
        <v>3</v>
      </c>
      <c r="F4217" s="56"/>
      <c r="G4217" s="7"/>
      <c r="H4217" s="353" t="s">
        <v>106</v>
      </c>
      <c r="I4217" s="354"/>
    </row>
    <row r="4219" spans="1:9" ht="15">
      <c r="A4219" s="3" t="s">
        <v>4</v>
      </c>
      <c r="B4219" s="7"/>
      <c r="C4219" s="5" t="s">
        <v>5</v>
      </c>
      <c r="D4219" s="6"/>
      <c r="E4219" s="3" t="s">
        <v>6</v>
      </c>
      <c r="F4219" s="56"/>
      <c r="G4219" s="4"/>
      <c r="H4219" s="353" t="s">
        <v>5</v>
      </c>
      <c r="I4219" s="354"/>
    </row>
    <row r="4221" spans="1:9" ht="15">
      <c r="A4221" s="3" t="s">
        <v>350</v>
      </c>
      <c r="B4221" s="7"/>
      <c r="C4221" s="5" t="s">
        <v>353</v>
      </c>
      <c r="D4221" s="6"/>
      <c r="E4221" s="3" t="s">
        <v>7</v>
      </c>
      <c r="F4221" s="56"/>
      <c r="G4221" s="4"/>
      <c r="H4221" s="353" t="s">
        <v>5</v>
      </c>
      <c r="I4221" s="354"/>
    </row>
    <row r="4223" spans="1:9" ht="15">
      <c r="A4223" s="355" t="s">
        <v>8</v>
      </c>
      <c r="B4223" s="356"/>
      <c r="C4223" s="356"/>
      <c r="D4223" s="357"/>
      <c r="E4223" s="8" t="s">
        <v>351</v>
      </c>
      <c r="F4223" s="8" t="s">
        <v>352</v>
      </c>
      <c r="G4223" s="8" t="s">
        <v>9</v>
      </c>
      <c r="H4223" s="8" t="s">
        <v>10</v>
      </c>
      <c r="I4223" s="8" t="s">
        <v>478</v>
      </c>
    </row>
    <row r="4224" spans="1:9" ht="15">
      <c r="A4224" s="440" t="s">
        <v>15</v>
      </c>
      <c r="B4224" s="441"/>
      <c r="C4224" s="441"/>
      <c r="D4224" s="442"/>
      <c r="E4224" s="9">
        <v>85840</v>
      </c>
      <c r="F4224" s="9">
        <v>85840</v>
      </c>
      <c r="G4224" s="10">
        <v>363</v>
      </c>
      <c r="H4224" s="11">
        <v>41859</v>
      </c>
      <c r="I4224" s="9" t="s">
        <v>14</v>
      </c>
    </row>
    <row r="4225" spans="1:6" ht="15">
      <c r="A4225" s="17"/>
      <c r="B4225" s="17"/>
      <c r="C4225" s="17"/>
      <c r="E4225" s="18" t="s">
        <v>11</v>
      </c>
      <c r="F4225" s="19">
        <f>SUM(E4224:E4224)</f>
        <v>85840</v>
      </c>
    </row>
    <row r="4226" ht="14.25" customHeight="1"/>
    <row r="4227" ht="14.25" customHeight="1"/>
    <row r="4228" spans="1:9" ht="14.25" customHeight="1">
      <c r="A4228" s="2" t="s">
        <v>0</v>
      </c>
      <c r="B4228" s="367" t="s">
        <v>338</v>
      </c>
      <c r="C4228" s="368"/>
      <c r="D4228" s="368"/>
      <c r="E4228" s="368"/>
      <c r="F4228" s="368"/>
      <c r="G4228" s="368"/>
      <c r="H4228" s="368"/>
      <c r="I4228" s="369"/>
    </row>
    <row r="4229" ht="14.25" customHeight="1"/>
    <row r="4230" spans="1:9" ht="14.25" customHeight="1">
      <c r="A4230" s="3" t="s">
        <v>2</v>
      </c>
      <c r="B4230" s="4"/>
      <c r="C4230" s="5" t="s">
        <v>34</v>
      </c>
      <c r="D4230" s="6"/>
      <c r="E4230" s="3" t="s">
        <v>3</v>
      </c>
      <c r="F4230" s="56"/>
      <c r="G4230" s="7"/>
      <c r="H4230" s="353" t="s">
        <v>34</v>
      </c>
      <c r="I4230" s="354"/>
    </row>
    <row r="4231" ht="14.25" customHeight="1"/>
    <row r="4232" spans="1:9" ht="14.25" customHeight="1">
      <c r="A4232" s="3" t="s">
        <v>4</v>
      </c>
      <c r="B4232" s="7"/>
      <c r="C4232" s="5" t="s">
        <v>5</v>
      </c>
      <c r="D4232" s="6"/>
      <c r="E4232" s="3" t="s">
        <v>6</v>
      </c>
      <c r="F4232" s="56"/>
      <c r="G4232" s="4"/>
      <c r="H4232" s="353" t="s">
        <v>5</v>
      </c>
      <c r="I4232" s="354"/>
    </row>
    <row r="4233" ht="14.25" customHeight="1"/>
    <row r="4234" spans="1:9" ht="14.25" customHeight="1">
      <c r="A4234" s="3" t="s">
        <v>350</v>
      </c>
      <c r="B4234" s="7"/>
      <c r="C4234" s="5" t="s">
        <v>353</v>
      </c>
      <c r="D4234" s="6"/>
      <c r="E4234" s="3" t="s">
        <v>7</v>
      </c>
      <c r="F4234" s="56"/>
      <c r="G4234" s="4"/>
      <c r="H4234" s="353" t="s">
        <v>5</v>
      </c>
      <c r="I4234" s="354"/>
    </row>
    <row r="4235" ht="14.25" customHeight="1"/>
    <row r="4236" spans="1:9" ht="14.25" customHeight="1">
      <c r="A4236" s="355" t="s">
        <v>8</v>
      </c>
      <c r="B4236" s="356"/>
      <c r="C4236" s="356"/>
      <c r="D4236" s="357"/>
      <c r="E4236" s="8" t="s">
        <v>351</v>
      </c>
      <c r="F4236" s="8" t="s">
        <v>352</v>
      </c>
      <c r="G4236" s="8" t="s">
        <v>9</v>
      </c>
      <c r="H4236" s="8" t="s">
        <v>10</v>
      </c>
      <c r="I4236" s="8" t="s">
        <v>478</v>
      </c>
    </row>
    <row r="4237" spans="1:9" ht="14.25" customHeight="1">
      <c r="A4237" s="440" t="s">
        <v>128</v>
      </c>
      <c r="B4237" s="441"/>
      <c r="C4237" s="441"/>
      <c r="D4237" s="442"/>
      <c r="E4237" s="9">
        <v>36996.5</v>
      </c>
      <c r="F4237" s="9">
        <v>36996.5</v>
      </c>
      <c r="G4237" s="10">
        <v>365</v>
      </c>
      <c r="H4237" s="11">
        <v>41862</v>
      </c>
      <c r="I4237" s="9" t="s">
        <v>14</v>
      </c>
    </row>
    <row r="4238" spans="1:9" ht="14.25" customHeight="1">
      <c r="A4238" s="440" t="s">
        <v>360</v>
      </c>
      <c r="B4238" s="441"/>
      <c r="C4238" s="441"/>
      <c r="D4238" s="442"/>
      <c r="E4238" s="9">
        <v>40099.37</v>
      </c>
      <c r="F4238" s="74"/>
      <c r="G4238" s="78"/>
      <c r="H4238" s="53"/>
      <c r="I4238" s="15"/>
    </row>
    <row r="4239" spans="1:9" ht="14.25" customHeight="1">
      <c r="A4239" s="440" t="s">
        <v>361</v>
      </c>
      <c r="B4239" s="441"/>
      <c r="C4239" s="441"/>
      <c r="D4239" s="442"/>
      <c r="E4239" s="9">
        <v>46835</v>
      </c>
      <c r="F4239" s="160"/>
      <c r="G4239" s="78"/>
      <c r="H4239" s="53"/>
      <c r="I4239" s="15"/>
    </row>
    <row r="4240" spans="1:6" ht="14.25" customHeight="1">
      <c r="A4240" s="17"/>
      <c r="B4240" s="17"/>
      <c r="C4240" s="17"/>
      <c r="E4240" s="18" t="s">
        <v>11</v>
      </c>
      <c r="F4240" s="19">
        <f>SUM(F4237:F4237)</f>
        <v>36996.5</v>
      </c>
    </row>
    <row r="4241" ht="14.25" customHeight="1"/>
    <row r="4242" ht="14.25" customHeight="1"/>
    <row r="4243" spans="1:9" ht="14.25" customHeight="1">
      <c r="A4243" s="2" t="s">
        <v>0</v>
      </c>
      <c r="B4243" s="444" t="s">
        <v>47</v>
      </c>
      <c r="C4243" s="445"/>
      <c r="D4243" s="445"/>
      <c r="E4243" s="445"/>
      <c r="F4243" s="445"/>
      <c r="G4243" s="445"/>
      <c r="H4243" s="445"/>
      <c r="I4243" s="446"/>
    </row>
    <row r="4244" ht="14.25" customHeight="1"/>
    <row r="4245" spans="1:9" ht="14.25" customHeight="1">
      <c r="A4245" s="3" t="s">
        <v>2</v>
      </c>
      <c r="B4245" s="4"/>
      <c r="C4245" s="20" t="s">
        <v>363</v>
      </c>
      <c r="D4245" s="6"/>
      <c r="E4245" s="3" t="s">
        <v>3</v>
      </c>
      <c r="F4245" s="56"/>
      <c r="G4245" s="7"/>
      <c r="H4245" s="460" t="s">
        <v>363</v>
      </c>
      <c r="I4245" s="461"/>
    </row>
    <row r="4246" ht="14.25" customHeight="1"/>
    <row r="4247" spans="1:9" ht="14.25" customHeight="1">
      <c r="A4247" s="3" t="s">
        <v>4</v>
      </c>
      <c r="B4247" s="7"/>
      <c r="C4247" s="5" t="s">
        <v>5</v>
      </c>
      <c r="D4247" s="6"/>
      <c r="E4247" s="3" t="s">
        <v>6</v>
      </c>
      <c r="F4247" s="56"/>
      <c r="G4247" s="4"/>
      <c r="H4247" s="353" t="s">
        <v>5</v>
      </c>
      <c r="I4247" s="354"/>
    </row>
    <row r="4248" ht="14.25" customHeight="1"/>
    <row r="4249" spans="1:9" ht="14.25" customHeight="1">
      <c r="A4249" s="3" t="s">
        <v>350</v>
      </c>
      <c r="B4249" s="7"/>
      <c r="C4249" s="5" t="s">
        <v>353</v>
      </c>
      <c r="D4249" s="6"/>
      <c r="E4249" s="3" t="s">
        <v>7</v>
      </c>
      <c r="F4249" s="56"/>
      <c r="G4249" s="4"/>
      <c r="H4249" s="353" t="s">
        <v>5</v>
      </c>
      <c r="I4249" s="354"/>
    </row>
    <row r="4250" ht="14.25" customHeight="1"/>
    <row r="4251" spans="1:9" ht="14.25" customHeight="1">
      <c r="A4251" s="355" t="s">
        <v>8</v>
      </c>
      <c r="B4251" s="356"/>
      <c r="C4251" s="356"/>
      <c r="D4251" s="357"/>
      <c r="E4251" s="8" t="s">
        <v>351</v>
      </c>
      <c r="F4251" s="8" t="s">
        <v>352</v>
      </c>
      <c r="G4251" s="8" t="s">
        <v>9</v>
      </c>
      <c r="H4251" s="8" t="s">
        <v>10</v>
      </c>
      <c r="I4251" s="8" t="s">
        <v>478</v>
      </c>
    </row>
    <row r="4252" spans="1:9" ht="14.25" customHeight="1">
      <c r="A4252" s="440" t="s">
        <v>94</v>
      </c>
      <c r="B4252" s="441"/>
      <c r="C4252" s="441"/>
      <c r="D4252" s="442"/>
      <c r="E4252" s="107">
        <v>228125.6</v>
      </c>
      <c r="F4252" s="108">
        <v>228125.6</v>
      </c>
      <c r="G4252" s="10">
        <v>366</v>
      </c>
      <c r="H4252" s="11">
        <v>41863</v>
      </c>
      <c r="I4252" s="9" t="s">
        <v>364</v>
      </c>
    </row>
    <row r="4253" spans="1:9" ht="14.25" customHeight="1">
      <c r="A4253" s="12" t="s">
        <v>365</v>
      </c>
      <c r="B4253" s="13"/>
      <c r="C4253" s="13"/>
      <c r="D4253" s="14"/>
      <c r="E4253" s="107">
        <v>257056</v>
      </c>
      <c r="F4253" s="164"/>
      <c r="G4253" s="15"/>
      <c r="H4253" s="53"/>
      <c r="I4253" s="15"/>
    </row>
    <row r="4254" spans="1:9" ht="14.25" customHeight="1">
      <c r="A4254" s="440" t="s">
        <v>13</v>
      </c>
      <c r="B4254" s="441"/>
      <c r="C4254" s="441"/>
      <c r="D4254" s="442"/>
      <c r="E4254" s="107">
        <v>259840</v>
      </c>
      <c r="F4254" s="165"/>
      <c r="G4254" s="15"/>
      <c r="H4254" s="15"/>
      <c r="I4254" s="15"/>
    </row>
    <row r="4255" spans="1:9" ht="14.25" customHeight="1">
      <c r="A4255" s="440" t="s">
        <v>25</v>
      </c>
      <c r="B4255" s="441"/>
      <c r="C4255" s="441"/>
      <c r="D4255" s="442"/>
      <c r="E4255" s="109">
        <v>301600</v>
      </c>
      <c r="F4255" s="166"/>
      <c r="G4255" s="15"/>
      <c r="H4255" s="15"/>
      <c r="I4255" s="15"/>
    </row>
    <row r="4256" spans="1:6" ht="14.25" customHeight="1">
      <c r="A4256" s="17"/>
      <c r="B4256" s="17"/>
      <c r="C4256" s="17"/>
      <c r="E4256" s="18" t="s">
        <v>11</v>
      </c>
      <c r="F4256" s="19">
        <f>SUM(F4252:F4255)</f>
        <v>228125.6</v>
      </c>
    </row>
    <row r="4257" ht="14.25" customHeight="1"/>
    <row r="4258" ht="14.25" customHeight="1"/>
    <row r="4259" spans="1:9" ht="14.25" customHeight="1">
      <c r="A4259" s="2" t="s">
        <v>0</v>
      </c>
      <c r="B4259" s="367" t="s">
        <v>88</v>
      </c>
      <c r="C4259" s="368"/>
      <c r="D4259" s="368"/>
      <c r="E4259" s="368"/>
      <c r="F4259" s="368"/>
      <c r="G4259" s="368"/>
      <c r="H4259" s="368"/>
      <c r="I4259" s="369"/>
    </row>
    <row r="4260" ht="14.25" customHeight="1"/>
    <row r="4261" spans="1:9" ht="14.25" customHeight="1">
      <c r="A4261" s="3" t="s">
        <v>2</v>
      </c>
      <c r="B4261" s="4"/>
      <c r="C4261" s="5" t="s">
        <v>43</v>
      </c>
      <c r="D4261" s="6"/>
      <c r="E4261" s="3" t="s">
        <v>3</v>
      </c>
      <c r="F4261" s="56"/>
      <c r="G4261" s="7"/>
      <c r="H4261" s="353" t="s">
        <v>43</v>
      </c>
      <c r="I4261" s="354"/>
    </row>
    <row r="4262" ht="14.25" customHeight="1"/>
    <row r="4263" spans="1:9" ht="14.25" customHeight="1">
      <c r="A4263" s="3" t="s">
        <v>4</v>
      </c>
      <c r="B4263" s="7"/>
      <c r="C4263" s="5" t="s">
        <v>5</v>
      </c>
      <c r="D4263" s="6"/>
      <c r="E4263" s="3" t="s">
        <v>6</v>
      </c>
      <c r="F4263" s="56"/>
      <c r="G4263" s="4"/>
      <c r="H4263" s="353" t="s">
        <v>5</v>
      </c>
      <c r="I4263" s="354"/>
    </row>
    <row r="4264" ht="14.25" customHeight="1"/>
    <row r="4265" spans="1:9" ht="14.25" customHeight="1">
      <c r="A4265" s="3" t="s">
        <v>350</v>
      </c>
      <c r="B4265" s="7"/>
      <c r="C4265" s="5" t="s">
        <v>353</v>
      </c>
      <c r="D4265" s="6"/>
      <c r="E4265" s="3" t="s">
        <v>7</v>
      </c>
      <c r="F4265" s="56"/>
      <c r="G4265" s="4"/>
      <c r="H4265" s="353" t="s">
        <v>5</v>
      </c>
      <c r="I4265" s="354"/>
    </row>
    <row r="4266" ht="14.25" customHeight="1"/>
    <row r="4267" spans="1:9" ht="14.25" customHeight="1">
      <c r="A4267" s="355" t="s">
        <v>8</v>
      </c>
      <c r="B4267" s="356"/>
      <c r="C4267" s="356"/>
      <c r="D4267" s="357"/>
      <c r="E4267" s="8" t="s">
        <v>351</v>
      </c>
      <c r="F4267" s="8" t="s">
        <v>352</v>
      </c>
      <c r="G4267" s="8" t="s">
        <v>9</v>
      </c>
      <c r="H4267" s="8" t="s">
        <v>10</v>
      </c>
      <c r="I4267" s="8" t="s">
        <v>478</v>
      </c>
    </row>
    <row r="4268" spans="1:9" ht="14.25" customHeight="1">
      <c r="A4268" s="440" t="s">
        <v>313</v>
      </c>
      <c r="B4268" s="441"/>
      <c r="C4268" s="441"/>
      <c r="D4268" s="442"/>
      <c r="E4268" s="9">
        <v>122035.48</v>
      </c>
      <c r="F4268" s="9">
        <v>122035.48</v>
      </c>
      <c r="G4268" s="10">
        <v>367</v>
      </c>
      <c r="H4268" s="11">
        <v>41863</v>
      </c>
      <c r="I4268" s="9" t="s">
        <v>14</v>
      </c>
    </row>
    <row r="4269" spans="1:6" ht="14.25" customHeight="1">
      <c r="A4269" s="17"/>
      <c r="B4269" s="17"/>
      <c r="C4269" s="17"/>
      <c r="E4269" s="18" t="s">
        <v>11</v>
      </c>
      <c r="F4269" s="19">
        <f>SUM(E4268:E4268)</f>
        <v>122035.48</v>
      </c>
    </row>
    <row r="4270" ht="14.25" customHeight="1"/>
    <row r="4271" ht="14.25" customHeight="1"/>
    <row r="4272" spans="1:9" ht="14.25" customHeight="1">
      <c r="A4272" s="2" t="s">
        <v>0</v>
      </c>
      <c r="B4272" s="367" t="s">
        <v>16</v>
      </c>
      <c r="C4272" s="368"/>
      <c r="D4272" s="368"/>
      <c r="E4272" s="368"/>
      <c r="F4272" s="368"/>
      <c r="G4272" s="368"/>
      <c r="H4272" s="368"/>
      <c r="I4272" s="369"/>
    </row>
    <row r="4273" ht="14.25" customHeight="1"/>
    <row r="4274" spans="1:9" ht="14.25" customHeight="1">
      <c r="A4274" s="3" t="s">
        <v>2</v>
      </c>
      <c r="B4274" s="4"/>
      <c r="C4274" s="203" t="s">
        <v>18</v>
      </c>
      <c r="D4274" s="204"/>
      <c r="E4274" s="201" t="s">
        <v>3</v>
      </c>
      <c r="F4274" s="230"/>
      <c r="G4274" s="205"/>
      <c r="H4274" s="353" t="s">
        <v>18</v>
      </c>
      <c r="I4274" s="354"/>
    </row>
    <row r="4275" ht="14.25" customHeight="1"/>
    <row r="4276" spans="1:9" ht="14.25" customHeight="1">
      <c r="A4276" s="3" t="s">
        <v>4</v>
      </c>
      <c r="B4276" s="7"/>
      <c r="C4276" s="5" t="s">
        <v>5</v>
      </c>
      <c r="D4276" s="6"/>
      <c r="E4276" s="3" t="s">
        <v>6</v>
      </c>
      <c r="F4276" s="56"/>
      <c r="G4276" s="4"/>
      <c r="H4276" s="353" t="s">
        <v>5</v>
      </c>
      <c r="I4276" s="354"/>
    </row>
    <row r="4277" ht="14.25" customHeight="1"/>
    <row r="4278" spans="1:9" ht="14.25" customHeight="1">
      <c r="A4278" s="3" t="s">
        <v>350</v>
      </c>
      <c r="B4278" s="7"/>
      <c r="C4278" s="5" t="s">
        <v>353</v>
      </c>
      <c r="D4278" s="6"/>
      <c r="E4278" s="3" t="s">
        <v>7</v>
      </c>
      <c r="F4278" s="56"/>
      <c r="G4278" s="4"/>
      <c r="H4278" s="353" t="s">
        <v>5</v>
      </c>
      <c r="I4278" s="354"/>
    </row>
    <row r="4279" ht="14.25" customHeight="1"/>
    <row r="4280" spans="1:9" ht="14.25" customHeight="1">
      <c r="A4280" s="355" t="s">
        <v>8</v>
      </c>
      <c r="B4280" s="356"/>
      <c r="C4280" s="356"/>
      <c r="D4280" s="357"/>
      <c r="E4280" s="92" t="s">
        <v>351</v>
      </c>
      <c r="F4280" s="92" t="s">
        <v>352</v>
      </c>
      <c r="G4280" s="92" t="s">
        <v>9</v>
      </c>
      <c r="H4280" s="92" t="s">
        <v>10</v>
      </c>
      <c r="I4280" s="92" t="s">
        <v>478</v>
      </c>
    </row>
    <row r="4281" spans="1:9" ht="14.25" customHeight="1">
      <c r="A4281" s="12" t="s">
        <v>366</v>
      </c>
      <c r="B4281" s="22"/>
      <c r="C4281" s="96"/>
      <c r="D4281" s="96"/>
      <c r="E4281" s="9">
        <v>104358.77</v>
      </c>
      <c r="F4281" s="25">
        <v>104358.77</v>
      </c>
      <c r="G4281" s="10">
        <v>368</v>
      </c>
      <c r="H4281" s="11">
        <v>41863</v>
      </c>
      <c r="I4281" s="9" t="s">
        <v>14</v>
      </c>
    </row>
    <row r="4282" spans="1:9" ht="14.25" customHeight="1">
      <c r="A4282" s="440" t="s">
        <v>207</v>
      </c>
      <c r="B4282" s="441"/>
      <c r="C4282" s="441"/>
      <c r="D4282" s="442"/>
      <c r="E4282" s="9">
        <v>120012.59</v>
      </c>
      <c r="F4282" s="74"/>
      <c r="G4282" s="15"/>
      <c r="H4282" s="53"/>
      <c r="I4282" s="15"/>
    </row>
    <row r="4283" spans="1:9" ht="14.25" customHeight="1">
      <c r="A4283" s="440" t="s">
        <v>23</v>
      </c>
      <c r="B4283" s="441"/>
      <c r="C4283" s="441"/>
      <c r="D4283" s="442"/>
      <c r="E4283" s="9">
        <v>123143.35</v>
      </c>
      <c r="F4283" s="160"/>
      <c r="G4283" s="15"/>
      <c r="H4283" s="15"/>
      <c r="I4283" s="15"/>
    </row>
    <row r="4284" spans="1:6" ht="14.25" customHeight="1">
      <c r="A4284" s="17"/>
      <c r="B4284" s="17"/>
      <c r="C4284" s="17"/>
      <c r="E4284" s="18" t="s">
        <v>11</v>
      </c>
      <c r="F4284" s="19">
        <f>SUM(F4281:F4283)</f>
        <v>104358.77</v>
      </c>
    </row>
    <row r="4285" ht="14.25" customHeight="1"/>
    <row r="4286" ht="14.25" customHeight="1"/>
    <row r="4287" spans="1:9" ht="14.25" customHeight="1">
      <c r="A4287" s="2" t="s">
        <v>0</v>
      </c>
      <c r="B4287" s="367" t="s">
        <v>47</v>
      </c>
      <c r="C4287" s="368"/>
      <c r="D4287" s="368"/>
      <c r="E4287" s="368"/>
      <c r="F4287" s="368"/>
      <c r="G4287" s="368"/>
      <c r="H4287" s="368"/>
      <c r="I4287" s="369"/>
    </row>
    <row r="4288" ht="14.25" customHeight="1"/>
    <row r="4289" spans="1:9" ht="14.25" customHeight="1">
      <c r="A4289" s="3" t="s">
        <v>2</v>
      </c>
      <c r="B4289" s="4"/>
      <c r="C4289" s="203" t="s">
        <v>367</v>
      </c>
      <c r="D4289" s="204"/>
      <c r="E4289" s="201" t="s">
        <v>3</v>
      </c>
      <c r="F4289" s="230"/>
      <c r="G4289" s="205"/>
      <c r="H4289" s="353" t="s">
        <v>367</v>
      </c>
      <c r="I4289" s="354"/>
    </row>
    <row r="4290" ht="14.25" customHeight="1"/>
    <row r="4291" spans="1:9" ht="14.25" customHeight="1">
      <c r="A4291" s="3" t="s">
        <v>4</v>
      </c>
      <c r="B4291" s="7"/>
      <c r="C4291" s="5" t="s">
        <v>5</v>
      </c>
      <c r="D4291" s="6"/>
      <c r="E4291" s="3" t="s">
        <v>6</v>
      </c>
      <c r="F4291" s="56"/>
      <c r="G4291" s="4"/>
      <c r="H4291" s="353" t="s">
        <v>5</v>
      </c>
      <c r="I4291" s="354"/>
    </row>
    <row r="4292" ht="14.25" customHeight="1"/>
    <row r="4293" spans="1:9" ht="14.25" customHeight="1">
      <c r="A4293" s="3" t="s">
        <v>350</v>
      </c>
      <c r="B4293" s="7"/>
      <c r="C4293" s="5" t="s">
        <v>353</v>
      </c>
      <c r="D4293" s="6"/>
      <c r="E4293" s="3" t="s">
        <v>7</v>
      </c>
      <c r="F4293" s="56"/>
      <c r="G4293" s="4"/>
      <c r="H4293" s="353" t="s">
        <v>5</v>
      </c>
      <c r="I4293" s="354"/>
    </row>
    <row r="4294" ht="14.25" customHeight="1"/>
    <row r="4295" spans="1:9" ht="14.25" customHeight="1">
      <c r="A4295" s="355" t="s">
        <v>8</v>
      </c>
      <c r="B4295" s="356"/>
      <c r="C4295" s="356"/>
      <c r="D4295" s="357"/>
      <c r="E4295" s="8" t="s">
        <v>351</v>
      </c>
      <c r="F4295" s="8" t="s">
        <v>352</v>
      </c>
      <c r="G4295" s="8" t="s">
        <v>9</v>
      </c>
      <c r="H4295" s="8" t="s">
        <v>10</v>
      </c>
      <c r="I4295" s="8" t="s">
        <v>478</v>
      </c>
    </row>
    <row r="4296" spans="1:9" ht="14.25" customHeight="1">
      <c r="A4296" s="353" t="s">
        <v>13</v>
      </c>
      <c r="B4296" s="390"/>
      <c r="C4296" s="390"/>
      <c r="D4296" s="354"/>
      <c r="E4296" s="9"/>
      <c r="F4296" s="9">
        <v>63252.48</v>
      </c>
      <c r="G4296" s="10">
        <v>369</v>
      </c>
      <c r="H4296" s="11">
        <v>41863</v>
      </c>
      <c r="I4296" s="9" t="s">
        <v>14</v>
      </c>
    </row>
    <row r="4297" spans="1:6" ht="14.25" customHeight="1">
      <c r="A4297" s="17"/>
      <c r="B4297" s="17"/>
      <c r="C4297" s="17"/>
      <c r="E4297" s="18" t="s">
        <v>11</v>
      </c>
      <c r="F4297" s="19">
        <f>SUM(F4296)</f>
        <v>63252.48</v>
      </c>
    </row>
    <row r="4298" ht="14.25" customHeight="1"/>
    <row r="4299" ht="14.25" customHeight="1"/>
    <row r="4300" spans="1:9" ht="14.25" customHeight="1">
      <c r="A4300" s="2" t="s">
        <v>0</v>
      </c>
      <c r="B4300" s="367" t="s">
        <v>12</v>
      </c>
      <c r="C4300" s="368"/>
      <c r="D4300" s="368"/>
      <c r="E4300" s="368"/>
      <c r="F4300" s="368"/>
      <c r="G4300" s="368"/>
      <c r="H4300" s="368"/>
      <c r="I4300" s="369"/>
    </row>
    <row r="4301" ht="14.25" customHeight="1"/>
    <row r="4302" spans="1:9" ht="14.25" customHeight="1">
      <c r="A4302" s="3" t="s">
        <v>2</v>
      </c>
      <c r="B4302" s="4"/>
      <c r="C4302" s="5" t="s">
        <v>339</v>
      </c>
      <c r="D4302" s="6"/>
      <c r="E4302" s="3" t="s">
        <v>3</v>
      </c>
      <c r="F4302" s="56"/>
      <c r="G4302" s="7"/>
      <c r="H4302" s="353" t="s">
        <v>339</v>
      </c>
      <c r="I4302" s="354"/>
    </row>
    <row r="4303" ht="14.25" customHeight="1"/>
    <row r="4304" spans="1:9" ht="14.25" customHeight="1">
      <c r="A4304" s="3" t="s">
        <v>4</v>
      </c>
      <c r="B4304" s="7"/>
      <c r="C4304" s="5" t="s">
        <v>5</v>
      </c>
      <c r="D4304" s="6"/>
      <c r="E4304" s="3" t="s">
        <v>6</v>
      </c>
      <c r="F4304" s="56"/>
      <c r="G4304" s="4"/>
      <c r="H4304" s="353" t="s">
        <v>5</v>
      </c>
      <c r="I4304" s="354"/>
    </row>
    <row r="4305" ht="14.25" customHeight="1"/>
    <row r="4306" spans="1:9" ht="14.25" customHeight="1">
      <c r="A4306" s="3" t="s">
        <v>350</v>
      </c>
      <c r="B4306" s="7"/>
      <c r="C4306" s="5" t="s">
        <v>353</v>
      </c>
      <c r="D4306" s="6"/>
      <c r="E4306" s="3" t="s">
        <v>7</v>
      </c>
      <c r="F4306" s="56"/>
      <c r="G4306" s="4"/>
      <c r="H4306" s="353" t="s">
        <v>5</v>
      </c>
      <c r="I4306" s="354"/>
    </row>
    <row r="4307" ht="14.25" customHeight="1"/>
    <row r="4308" spans="1:9" ht="14.25" customHeight="1">
      <c r="A4308" s="355" t="s">
        <v>8</v>
      </c>
      <c r="B4308" s="356"/>
      <c r="C4308" s="356"/>
      <c r="D4308" s="357"/>
      <c r="E4308" s="8" t="s">
        <v>351</v>
      </c>
      <c r="F4308" s="8" t="s">
        <v>352</v>
      </c>
      <c r="G4308" s="8" t="s">
        <v>9</v>
      </c>
      <c r="H4308" s="8" t="s">
        <v>10</v>
      </c>
      <c r="I4308" s="8" t="s">
        <v>478</v>
      </c>
    </row>
    <row r="4309" spans="1:9" ht="14.25" customHeight="1">
      <c r="A4309" s="440" t="s">
        <v>313</v>
      </c>
      <c r="B4309" s="441"/>
      <c r="C4309" s="441"/>
      <c r="D4309" s="442"/>
      <c r="E4309" s="9">
        <v>27619.03</v>
      </c>
      <c r="F4309" s="9">
        <v>27619.03</v>
      </c>
      <c r="G4309" s="10">
        <v>370</v>
      </c>
      <c r="H4309" s="11">
        <v>41863</v>
      </c>
      <c r="I4309" s="9" t="s">
        <v>14</v>
      </c>
    </row>
    <row r="4310" spans="1:6" ht="14.25" customHeight="1">
      <c r="A4310" s="17"/>
      <c r="B4310" s="17"/>
      <c r="C4310" s="17"/>
      <c r="E4310" s="18" t="s">
        <v>11</v>
      </c>
      <c r="F4310" s="19">
        <f>SUM(F4309:F4309)</f>
        <v>27619.03</v>
      </c>
    </row>
    <row r="4311" ht="14.25" customHeight="1"/>
    <row r="4312" ht="14.25" customHeight="1"/>
    <row r="4313" spans="1:9" ht="14.25" customHeight="1">
      <c r="A4313" s="2" t="s">
        <v>0</v>
      </c>
      <c r="B4313" s="367" t="s">
        <v>17</v>
      </c>
      <c r="C4313" s="368"/>
      <c r="D4313" s="368"/>
      <c r="E4313" s="368"/>
      <c r="F4313" s="368"/>
      <c r="G4313" s="368"/>
      <c r="H4313" s="368"/>
      <c r="I4313" s="369"/>
    </row>
    <row r="4314" ht="14.25" customHeight="1"/>
    <row r="4315" spans="1:9" ht="14.25" customHeight="1">
      <c r="A4315" s="3" t="s">
        <v>2</v>
      </c>
      <c r="B4315" s="4"/>
      <c r="C4315" s="203" t="s">
        <v>289</v>
      </c>
      <c r="D4315" s="204"/>
      <c r="E4315" s="201" t="s">
        <v>3</v>
      </c>
      <c r="F4315" s="230"/>
      <c r="G4315" s="205"/>
      <c r="H4315" s="353" t="s">
        <v>289</v>
      </c>
      <c r="I4315" s="354"/>
    </row>
    <row r="4316" ht="14.25" customHeight="1"/>
    <row r="4317" spans="1:9" ht="14.25" customHeight="1">
      <c r="A4317" s="3" t="s">
        <v>4</v>
      </c>
      <c r="B4317" s="7"/>
      <c r="C4317" s="5" t="s">
        <v>5</v>
      </c>
      <c r="D4317" s="6"/>
      <c r="E4317" s="3" t="s">
        <v>6</v>
      </c>
      <c r="F4317" s="56"/>
      <c r="G4317" s="4"/>
      <c r="H4317" s="353" t="s">
        <v>5</v>
      </c>
      <c r="I4317" s="354"/>
    </row>
    <row r="4318" ht="14.25" customHeight="1"/>
    <row r="4319" spans="1:9" ht="14.25" customHeight="1">
      <c r="A4319" s="3" t="s">
        <v>350</v>
      </c>
      <c r="B4319" s="7"/>
      <c r="C4319" s="5" t="s">
        <v>353</v>
      </c>
      <c r="D4319" s="6"/>
      <c r="E4319" s="3" t="s">
        <v>7</v>
      </c>
      <c r="F4319" s="56"/>
      <c r="G4319" s="4"/>
      <c r="H4319" s="353" t="s">
        <v>5</v>
      </c>
      <c r="I4319" s="354"/>
    </row>
    <row r="4320" ht="14.25" customHeight="1"/>
    <row r="4321" spans="1:9" ht="14.25" customHeight="1">
      <c r="A4321" s="355" t="s">
        <v>8</v>
      </c>
      <c r="B4321" s="356"/>
      <c r="C4321" s="356"/>
      <c r="D4321" s="357"/>
      <c r="E4321" s="8" t="s">
        <v>351</v>
      </c>
      <c r="F4321" s="8" t="s">
        <v>352</v>
      </c>
      <c r="G4321" s="8" t="s">
        <v>9</v>
      </c>
      <c r="H4321" s="8" t="s">
        <v>10</v>
      </c>
      <c r="I4321" s="8" t="s">
        <v>478</v>
      </c>
    </row>
    <row r="4322" spans="1:9" ht="14.25" customHeight="1">
      <c r="A4322" s="440" t="s">
        <v>313</v>
      </c>
      <c r="B4322" s="441"/>
      <c r="C4322" s="441"/>
      <c r="D4322" s="442"/>
      <c r="E4322" s="9"/>
      <c r="F4322" s="9">
        <v>21878.18</v>
      </c>
      <c r="G4322" s="10">
        <v>371</v>
      </c>
      <c r="H4322" s="11">
        <v>41863</v>
      </c>
      <c r="I4322" s="9" t="s">
        <v>14</v>
      </c>
    </row>
    <row r="4323" spans="1:6" ht="14.25" customHeight="1">
      <c r="A4323" s="17"/>
      <c r="B4323" s="17"/>
      <c r="C4323" s="17"/>
      <c r="E4323" s="18" t="s">
        <v>11</v>
      </c>
      <c r="F4323" s="19">
        <f>SUM(F4322)</f>
        <v>21878.18</v>
      </c>
    </row>
    <row r="4324" ht="14.25" customHeight="1"/>
    <row r="4325" s="199" customFormat="1" ht="14.25" customHeight="1"/>
    <row r="4326" s="199" customFormat="1" ht="14.25" customHeight="1"/>
    <row r="4327" s="199" customFormat="1" ht="14.25" customHeight="1"/>
    <row r="4328" s="199" customFormat="1" ht="14.25" customHeight="1"/>
    <row r="4329" s="199" customFormat="1" ht="14.25" customHeight="1"/>
    <row r="4330" s="199" customFormat="1" ht="14.25" customHeight="1"/>
    <row r="4331" spans="1:9" ht="14.25" customHeight="1">
      <c r="A4331" s="2" t="s">
        <v>0</v>
      </c>
      <c r="B4331" s="367" t="s">
        <v>362</v>
      </c>
      <c r="C4331" s="368"/>
      <c r="D4331" s="368"/>
      <c r="E4331" s="368"/>
      <c r="F4331" s="368"/>
      <c r="G4331" s="368"/>
      <c r="H4331" s="368"/>
      <c r="I4331" s="369"/>
    </row>
    <row r="4332" ht="14.25" customHeight="1"/>
    <row r="4333" spans="1:9" ht="14.25" customHeight="1">
      <c r="A4333" s="3" t="s">
        <v>2</v>
      </c>
      <c r="B4333" s="4"/>
      <c r="C4333" s="203" t="s">
        <v>137</v>
      </c>
      <c r="D4333" s="204"/>
      <c r="E4333" s="201" t="s">
        <v>3</v>
      </c>
      <c r="F4333" s="230"/>
      <c r="G4333" s="205"/>
      <c r="H4333" s="353" t="s">
        <v>137</v>
      </c>
      <c r="I4333" s="354"/>
    </row>
    <row r="4334" ht="14.25" customHeight="1"/>
    <row r="4335" spans="1:9" ht="14.25" customHeight="1">
      <c r="A4335" s="3" t="s">
        <v>4</v>
      </c>
      <c r="B4335" s="7"/>
      <c r="C4335" s="5" t="s">
        <v>5</v>
      </c>
      <c r="D4335" s="6"/>
      <c r="E4335" s="3" t="s">
        <v>6</v>
      </c>
      <c r="F4335" s="56"/>
      <c r="G4335" s="4"/>
      <c r="H4335" s="353" t="s">
        <v>5</v>
      </c>
      <c r="I4335" s="354"/>
    </row>
    <row r="4336" ht="14.25" customHeight="1"/>
    <row r="4337" spans="1:9" ht="14.25" customHeight="1">
      <c r="A4337" s="3" t="s">
        <v>350</v>
      </c>
      <c r="B4337" s="7"/>
      <c r="C4337" s="5" t="s">
        <v>353</v>
      </c>
      <c r="D4337" s="6"/>
      <c r="E4337" s="3" t="s">
        <v>7</v>
      </c>
      <c r="F4337" s="56"/>
      <c r="G4337" s="4"/>
      <c r="H4337" s="353" t="s">
        <v>5</v>
      </c>
      <c r="I4337" s="354"/>
    </row>
    <row r="4338" ht="14.25" customHeight="1"/>
    <row r="4339" spans="1:9" ht="14.25" customHeight="1">
      <c r="A4339" s="355" t="s">
        <v>8</v>
      </c>
      <c r="B4339" s="356"/>
      <c r="C4339" s="356"/>
      <c r="D4339" s="357"/>
      <c r="E4339" s="8" t="s">
        <v>351</v>
      </c>
      <c r="F4339" s="8" t="s">
        <v>352</v>
      </c>
      <c r="G4339" s="8" t="s">
        <v>9</v>
      </c>
      <c r="H4339" s="8" t="s">
        <v>10</v>
      </c>
      <c r="I4339" s="8" t="s">
        <v>478</v>
      </c>
    </row>
    <row r="4340" spans="1:9" ht="14.25" customHeight="1">
      <c r="A4340" s="440" t="s">
        <v>313</v>
      </c>
      <c r="B4340" s="441"/>
      <c r="C4340" s="441"/>
      <c r="D4340" s="442"/>
      <c r="E4340" s="9"/>
      <c r="F4340" s="9">
        <v>13453.68</v>
      </c>
      <c r="G4340" s="10">
        <v>372</v>
      </c>
      <c r="H4340" s="11">
        <v>41863</v>
      </c>
      <c r="I4340" s="9" t="s">
        <v>14</v>
      </c>
    </row>
    <row r="4341" spans="1:6" ht="14.25" customHeight="1">
      <c r="A4341" s="17"/>
      <c r="B4341" s="17"/>
      <c r="C4341" s="17"/>
      <c r="E4341" s="18" t="s">
        <v>11</v>
      </c>
      <c r="F4341" s="19">
        <f>SUM(F4340)</f>
        <v>13453.68</v>
      </c>
    </row>
    <row r="4342" ht="14.25" customHeight="1"/>
    <row r="4343" ht="14.25" customHeight="1"/>
    <row r="4344" spans="1:9" ht="14.25" customHeight="1">
      <c r="A4344" s="2" t="s">
        <v>0</v>
      </c>
      <c r="B4344" s="367" t="s">
        <v>47</v>
      </c>
      <c r="C4344" s="368"/>
      <c r="D4344" s="368"/>
      <c r="E4344" s="368"/>
      <c r="F4344" s="368"/>
      <c r="G4344" s="368"/>
      <c r="H4344" s="368"/>
      <c r="I4344" s="369"/>
    </row>
    <row r="4345" ht="14.25" customHeight="1"/>
    <row r="4346" spans="1:9" ht="14.25" customHeight="1">
      <c r="A4346" s="3" t="s">
        <v>2</v>
      </c>
      <c r="B4346" s="4"/>
      <c r="C4346" s="203" t="s">
        <v>289</v>
      </c>
      <c r="D4346" s="204"/>
      <c r="E4346" s="201" t="s">
        <v>3</v>
      </c>
      <c r="F4346" s="230"/>
      <c r="G4346" s="205"/>
      <c r="H4346" s="353" t="s">
        <v>289</v>
      </c>
      <c r="I4346" s="354"/>
    </row>
    <row r="4347" ht="14.25" customHeight="1"/>
    <row r="4348" spans="1:9" ht="14.25" customHeight="1">
      <c r="A4348" s="3" t="s">
        <v>4</v>
      </c>
      <c r="B4348" s="7"/>
      <c r="C4348" s="5" t="s">
        <v>5</v>
      </c>
      <c r="D4348" s="6"/>
      <c r="E4348" s="3" t="s">
        <v>6</v>
      </c>
      <c r="F4348" s="56"/>
      <c r="G4348" s="4"/>
      <c r="H4348" s="353" t="s">
        <v>5</v>
      </c>
      <c r="I4348" s="354"/>
    </row>
    <row r="4349" ht="14.25" customHeight="1"/>
    <row r="4350" spans="1:9" ht="14.25" customHeight="1">
      <c r="A4350" s="3" t="s">
        <v>350</v>
      </c>
      <c r="B4350" s="7"/>
      <c r="C4350" s="5" t="s">
        <v>353</v>
      </c>
      <c r="D4350" s="6"/>
      <c r="E4350" s="3" t="s">
        <v>7</v>
      </c>
      <c r="F4350" s="56"/>
      <c r="G4350" s="4"/>
      <c r="H4350" s="353" t="s">
        <v>5</v>
      </c>
      <c r="I4350" s="354"/>
    </row>
    <row r="4351" ht="14.25" customHeight="1"/>
    <row r="4352" spans="1:9" ht="14.25" customHeight="1">
      <c r="A4352" s="355" t="s">
        <v>8</v>
      </c>
      <c r="B4352" s="356"/>
      <c r="C4352" s="356"/>
      <c r="D4352" s="357"/>
      <c r="E4352" s="8" t="s">
        <v>351</v>
      </c>
      <c r="F4352" s="8" t="s">
        <v>352</v>
      </c>
      <c r="G4352" s="8" t="s">
        <v>9</v>
      </c>
      <c r="H4352" s="8" t="s">
        <v>10</v>
      </c>
      <c r="I4352" s="8" t="s">
        <v>478</v>
      </c>
    </row>
    <row r="4353" spans="1:9" ht="14.25" customHeight="1">
      <c r="A4353" s="440" t="s">
        <v>313</v>
      </c>
      <c r="B4353" s="441"/>
      <c r="C4353" s="441"/>
      <c r="D4353" s="442"/>
      <c r="E4353" s="9"/>
      <c r="F4353" s="9">
        <v>12855.71</v>
      </c>
      <c r="G4353" s="10">
        <v>373</v>
      </c>
      <c r="H4353" s="11">
        <v>41863</v>
      </c>
      <c r="I4353" s="9" t="s">
        <v>14</v>
      </c>
    </row>
    <row r="4354" spans="1:6" ht="14.25" customHeight="1">
      <c r="A4354" s="17"/>
      <c r="B4354" s="17"/>
      <c r="C4354" s="17"/>
      <c r="E4354" s="18" t="s">
        <v>11</v>
      </c>
      <c r="F4354" s="19">
        <f>SUM(F4353)</f>
        <v>12855.71</v>
      </c>
    </row>
    <row r="4355" ht="14.25" customHeight="1"/>
    <row r="4356" ht="14.25" customHeight="1"/>
    <row r="4357" spans="1:9" ht="14.25" customHeight="1">
      <c r="A4357" s="2" t="s">
        <v>0</v>
      </c>
      <c r="B4357" s="367" t="s">
        <v>17</v>
      </c>
      <c r="C4357" s="368"/>
      <c r="D4357" s="368"/>
      <c r="E4357" s="368"/>
      <c r="F4357" s="368"/>
      <c r="G4357" s="368"/>
      <c r="H4357" s="368"/>
      <c r="I4357" s="369"/>
    </row>
    <row r="4358" ht="14.25" customHeight="1"/>
    <row r="4359" spans="1:9" ht="14.25" customHeight="1">
      <c r="A4359" s="3" t="s">
        <v>2</v>
      </c>
      <c r="B4359" s="4"/>
      <c r="C4359" s="203" t="s">
        <v>368</v>
      </c>
      <c r="D4359" s="204"/>
      <c r="E4359" s="201" t="s">
        <v>3</v>
      </c>
      <c r="F4359" s="230"/>
      <c r="G4359" s="205"/>
      <c r="H4359" s="353" t="s">
        <v>368</v>
      </c>
      <c r="I4359" s="354"/>
    </row>
    <row r="4360" ht="14.25" customHeight="1"/>
    <row r="4361" spans="1:9" ht="14.25" customHeight="1">
      <c r="A4361" s="3" t="s">
        <v>4</v>
      </c>
      <c r="B4361" s="7"/>
      <c r="C4361" s="5" t="s">
        <v>5</v>
      </c>
      <c r="D4361" s="6"/>
      <c r="E4361" s="3" t="s">
        <v>6</v>
      </c>
      <c r="F4361" s="56"/>
      <c r="G4361" s="4"/>
      <c r="H4361" s="353" t="s">
        <v>5</v>
      </c>
      <c r="I4361" s="354"/>
    </row>
    <row r="4362" ht="14.25" customHeight="1"/>
    <row r="4363" spans="1:9" ht="14.25" customHeight="1">
      <c r="A4363" s="3" t="s">
        <v>350</v>
      </c>
      <c r="B4363" s="7"/>
      <c r="C4363" s="5" t="s">
        <v>353</v>
      </c>
      <c r="D4363" s="6"/>
      <c r="E4363" s="3" t="s">
        <v>7</v>
      </c>
      <c r="F4363" s="56"/>
      <c r="G4363" s="4"/>
      <c r="H4363" s="353" t="s">
        <v>5</v>
      </c>
      <c r="I4363" s="354"/>
    </row>
    <row r="4364" ht="14.25" customHeight="1"/>
    <row r="4365" spans="1:9" ht="14.25" customHeight="1">
      <c r="A4365" s="355" t="s">
        <v>8</v>
      </c>
      <c r="B4365" s="356"/>
      <c r="C4365" s="356"/>
      <c r="D4365" s="357"/>
      <c r="E4365" s="8" t="s">
        <v>351</v>
      </c>
      <c r="F4365" s="8" t="s">
        <v>352</v>
      </c>
      <c r="G4365" s="8" t="s">
        <v>9</v>
      </c>
      <c r="H4365" s="8" t="s">
        <v>10</v>
      </c>
      <c r="I4365" s="8" t="s">
        <v>478</v>
      </c>
    </row>
    <row r="4366" spans="1:9" ht="14.25" customHeight="1">
      <c r="A4366" s="5" t="s">
        <v>19</v>
      </c>
      <c r="B4366" s="96"/>
      <c r="C4366" s="96"/>
      <c r="D4366" s="97"/>
      <c r="E4366" s="9"/>
      <c r="F4366" s="9">
        <v>8790.48</v>
      </c>
      <c r="G4366" s="10">
        <v>374</v>
      </c>
      <c r="H4366" s="11">
        <v>41863</v>
      </c>
      <c r="I4366" s="9" t="s">
        <v>14</v>
      </c>
    </row>
    <row r="4367" spans="1:6" ht="14.25" customHeight="1">
      <c r="A4367" s="17"/>
      <c r="B4367" s="17"/>
      <c r="C4367" s="17"/>
      <c r="E4367" s="18" t="s">
        <v>11</v>
      </c>
      <c r="F4367" s="19">
        <f>SUM(F4366:F4366)</f>
        <v>8790.48</v>
      </c>
    </row>
    <row r="4368" ht="14.25" customHeight="1"/>
    <row r="4369" s="199" customFormat="1" ht="14.25" customHeight="1"/>
    <row r="4370" s="199" customFormat="1" ht="14.25" customHeight="1"/>
    <row r="4371" s="199" customFormat="1" ht="14.25" customHeight="1"/>
    <row r="4372" s="199" customFormat="1" ht="14.25" customHeight="1"/>
    <row r="4373" s="199" customFormat="1" ht="14.25" customHeight="1"/>
    <row r="4374" s="199" customFormat="1" ht="14.25" customHeight="1"/>
    <row r="4375" spans="1:9" ht="14.25" customHeight="1">
      <c r="A4375" s="2" t="s">
        <v>0</v>
      </c>
      <c r="B4375" s="367" t="s">
        <v>47</v>
      </c>
      <c r="C4375" s="368"/>
      <c r="D4375" s="368"/>
      <c r="E4375" s="368"/>
      <c r="F4375" s="368"/>
      <c r="G4375" s="368"/>
      <c r="H4375" s="368"/>
      <c r="I4375" s="369"/>
    </row>
    <row r="4376" ht="14.25" customHeight="1"/>
    <row r="4377" spans="1:9" ht="14.25" customHeight="1">
      <c r="A4377" s="3" t="s">
        <v>2</v>
      </c>
      <c r="B4377" s="4"/>
      <c r="C4377" s="353" t="s">
        <v>133</v>
      </c>
      <c r="D4377" s="354"/>
      <c r="E4377" s="201" t="s">
        <v>3</v>
      </c>
      <c r="F4377" s="230"/>
      <c r="G4377" s="205"/>
      <c r="H4377" s="353" t="s">
        <v>133</v>
      </c>
      <c r="I4377" s="354"/>
    </row>
    <row r="4378" ht="14.25" customHeight="1"/>
    <row r="4379" spans="1:9" ht="14.25" customHeight="1">
      <c r="A4379" s="3" t="s">
        <v>4</v>
      </c>
      <c r="B4379" s="7"/>
      <c r="C4379" s="5" t="s">
        <v>5</v>
      </c>
      <c r="D4379" s="6"/>
      <c r="E4379" s="3" t="s">
        <v>6</v>
      </c>
      <c r="F4379" s="56"/>
      <c r="G4379" s="4"/>
      <c r="H4379" s="353" t="s">
        <v>5</v>
      </c>
      <c r="I4379" s="354"/>
    </row>
    <row r="4380" ht="14.25" customHeight="1"/>
    <row r="4381" spans="1:9" ht="14.25" customHeight="1">
      <c r="A4381" s="3" t="s">
        <v>350</v>
      </c>
      <c r="B4381" s="7"/>
      <c r="C4381" s="5" t="s">
        <v>353</v>
      </c>
      <c r="D4381" s="6"/>
      <c r="E4381" s="3" t="s">
        <v>7</v>
      </c>
      <c r="F4381" s="56"/>
      <c r="G4381" s="4"/>
      <c r="H4381" s="353" t="s">
        <v>5</v>
      </c>
      <c r="I4381" s="354"/>
    </row>
    <row r="4382" ht="14.25" customHeight="1"/>
    <row r="4383" spans="1:9" ht="14.25" customHeight="1">
      <c r="A4383" s="355" t="s">
        <v>8</v>
      </c>
      <c r="B4383" s="356"/>
      <c r="C4383" s="356"/>
      <c r="D4383" s="357"/>
      <c r="E4383" s="8" t="s">
        <v>351</v>
      </c>
      <c r="F4383" s="8" t="s">
        <v>352</v>
      </c>
      <c r="G4383" s="8" t="s">
        <v>9</v>
      </c>
      <c r="H4383" s="8" t="s">
        <v>10</v>
      </c>
      <c r="I4383" s="8" t="s">
        <v>478</v>
      </c>
    </row>
    <row r="4384" spans="1:9" ht="14.25" customHeight="1">
      <c r="A4384" s="353" t="s">
        <v>13</v>
      </c>
      <c r="B4384" s="390"/>
      <c r="C4384" s="390"/>
      <c r="D4384" s="354"/>
      <c r="E4384" s="9"/>
      <c r="F4384" s="9">
        <v>5319.41</v>
      </c>
      <c r="G4384" s="10">
        <v>375</v>
      </c>
      <c r="H4384" s="11">
        <v>41863</v>
      </c>
      <c r="I4384" s="9" t="s">
        <v>14</v>
      </c>
    </row>
    <row r="4385" spans="1:6" ht="14.25" customHeight="1">
      <c r="A4385" s="17"/>
      <c r="B4385" s="17"/>
      <c r="C4385" s="17"/>
      <c r="E4385" s="18" t="s">
        <v>11</v>
      </c>
      <c r="F4385" s="19">
        <f>SUM(F4384)</f>
        <v>5319.41</v>
      </c>
    </row>
    <row r="4386" ht="14.25" customHeight="1"/>
    <row r="4387" ht="14.25" customHeight="1"/>
    <row r="4388" spans="1:9" ht="14.25" customHeight="1">
      <c r="A4388" s="2" t="s">
        <v>0</v>
      </c>
      <c r="B4388" s="367" t="s">
        <v>88</v>
      </c>
      <c r="C4388" s="368"/>
      <c r="D4388" s="368"/>
      <c r="E4388" s="368"/>
      <c r="F4388" s="368"/>
      <c r="G4388" s="368"/>
      <c r="H4388" s="368"/>
      <c r="I4388" s="369"/>
    </row>
    <row r="4389" ht="14.25" customHeight="1"/>
    <row r="4390" spans="1:9" ht="14.25" customHeight="1">
      <c r="A4390" s="3" t="s">
        <v>2</v>
      </c>
      <c r="B4390" s="4"/>
      <c r="C4390" s="353" t="s">
        <v>289</v>
      </c>
      <c r="D4390" s="354"/>
      <c r="E4390" s="201" t="s">
        <v>3</v>
      </c>
      <c r="F4390" s="230"/>
      <c r="G4390" s="205"/>
      <c r="H4390" s="353" t="s">
        <v>289</v>
      </c>
      <c r="I4390" s="354"/>
    </row>
    <row r="4391" ht="14.25" customHeight="1"/>
    <row r="4392" spans="1:9" ht="14.25" customHeight="1">
      <c r="A4392" s="3" t="s">
        <v>4</v>
      </c>
      <c r="B4392" s="7"/>
      <c r="C4392" s="5" t="s">
        <v>5</v>
      </c>
      <c r="D4392" s="6"/>
      <c r="E4392" s="3" t="s">
        <v>6</v>
      </c>
      <c r="F4392" s="56"/>
      <c r="G4392" s="4"/>
      <c r="H4392" s="353" t="s">
        <v>5</v>
      </c>
      <c r="I4392" s="354"/>
    </row>
    <row r="4393" ht="14.25" customHeight="1"/>
    <row r="4394" spans="1:9" ht="14.25" customHeight="1">
      <c r="A4394" s="3" t="s">
        <v>350</v>
      </c>
      <c r="B4394" s="7"/>
      <c r="C4394" s="5" t="s">
        <v>353</v>
      </c>
      <c r="D4394" s="6"/>
      <c r="E4394" s="3" t="s">
        <v>7</v>
      </c>
      <c r="F4394" s="56"/>
      <c r="G4394" s="4"/>
      <c r="H4394" s="353" t="s">
        <v>5</v>
      </c>
      <c r="I4394" s="354"/>
    </row>
    <row r="4395" ht="14.25" customHeight="1"/>
    <row r="4396" spans="1:9" ht="14.25" customHeight="1">
      <c r="A4396" s="355" t="s">
        <v>8</v>
      </c>
      <c r="B4396" s="356"/>
      <c r="C4396" s="356"/>
      <c r="D4396" s="357"/>
      <c r="E4396" s="8" t="s">
        <v>351</v>
      </c>
      <c r="F4396" s="8" t="s">
        <v>352</v>
      </c>
      <c r="G4396" s="8" t="s">
        <v>9</v>
      </c>
      <c r="H4396" s="8" t="s">
        <v>10</v>
      </c>
      <c r="I4396" s="8" t="s">
        <v>478</v>
      </c>
    </row>
    <row r="4397" spans="1:9" ht="14.25" customHeight="1">
      <c r="A4397" s="5" t="s">
        <v>13</v>
      </c>
      <c r="B4397" s="96"/>
      <c r="C4397" s="96"/>
      <c r="D4397" s="97"/>
      <c r="E4397" s="9"/>
      <c r="F4397" s="9">
        <v>4007.57</v>
      </c>
      <c r="G4397" s="10">
        <v>376</v>
      </c>
      <c r="H4397" s="11">
        <v>41863</v>
      </c>
      <c r="I4397" s="9" t="s">
        <v>14</v>
      </c>
    </row>
    <row r="4398" spans="1:6" ht="14.25" customHeight="1">
      <c r="A4398" s="17"/>
      <c r="B4398" s="17"/>
      <c r="C4398" s="17"/>
      <c r="E4398" s="18" t="s">
        <v>11</v>
      </c>
      <c r="F4398" s="19">
        <f>SUM(F4397)</f>
        <v>4007.57</v>
      </c>
    </row>
    <row r="4399" ht="14.25" customHeight="1"/>
    <row r="4400" ht="14.25" customHeight="1"/>
    <row r="4401" spans="1:9" ht="14.25" customHeight="1">
      <c r="A4401" s="2" t="s">
        <v>0</v>
      </c>
      <c r="B4401" s="367" t="s">
        <v>47</v>
      </c>
      <c r="C4401" s="368"/>
      <c r="D4401" s="368"/>
      <c r="E4401" s="368"/>
      <c r="F4401" s="368"/>
      <c r="G4401" s="368"/>
      <c r="H4401" s="368"/>
      <c r="I4401" s="369"/>
    </row>
    <row r="4402" ht="14.25" customHeight="1"/>
    <row r="4403" spans="1:9" ht="14.25" customHeight="1">
      <c r="A4403" s="3" t="s">
        <v>2</v>
      </c>
      <c r="B4403" s="4"/>
      <c r="C4403" s="353" t="s">
        <v>43</v>
      </c>
      <c r="D4403" s="354"/>
      <c r="E4403" s="201" t="s">
        <v>3</v>
      </c>
      <c r="F4403" s="230"/>
      <c r="G4403" s="205"/>
      <c r="H4403" s="353" t="s">
        <v>43</v>
      </c>
      <c r="I4403" s="354"/>
    </row>
    <row r="4404" ht="14.25" customHeight="1"/>
    <row r="4405" spans="1:9" ht="14.25" customHeight="1">
      <c r="A4405" s="3" t="s">
        <v>4</v>
      </c>
      <c r="B4405" s="7"/>
      <c r="C4405" s="5" t="s">
        <v>5</v>
      </c>
      <c r="D4405" s="6"/>
      <c r="E4405" s="3" t="s">
        <v>6</v>
      </c>
      <c r="F4405" s="56"/>
      <c r="G4405" s="4"/>
      <c r="H4405" s="353" t="s">
        <v>5</v>
      </c>
      <c r="I4405" s="354"/>
    </row>
    <row r="4406" ht="14.25" customHeight="1"/>
    <row r="4407" spans="1:9" ht="14.25" customHeight="1">
      <c r="A4407" s="3" t="s">
        <v>350</v>
      </c>
      <c r="B4407" s="7"/>
      <c r="C4407" s="5" t="s">
        <v>353</v>
      </c>
      <c r="D4407" s="6"/>
      <c r="E4407" s="3" t="s">
        <v>7</v>
      </c>
      <c r="F4407" s="56"/>
      <c r="G4407" s="4"/>
      <c r="H4407" s="353" t="s">
        <v>5</v>
      </c>
      <c r="I4407" s="354"/>
    </row>
    <row r="4408" ht="14.25" customHeight="1"/>
    <row r="4409" spans="1:9" ht="14.25" customHeight="1">
      <c r="A4409" s="355" t="s">
        <v>8</v>
      </c>
      <c r="B4409" s="356"/>
      <c r="C4409" s="356"/>
      <c r="D4409" s="357"/>
      <c r="E4409" s="8" t="s">
        <v>351</v>
      </c>
      <c r="F4409" s="8" t="s">
        <v>352</v>
      </c>
      <c r="G4409" s="8" t="s">
        <v>9</v>
      </c>
      <c r="H4409" s="8" t="s">
        <v>10</v>
      </c>
      <c r="I4409" s="8" t="s">
        <v>478</v>
      </c>
    </row>
    <row r="4410" spans="1:9" ht="14.25" customHeight="1">
      <c r="A4410" s="5" t="s">
        <v>13</v>
      </c>
      <c r="B4410" s="96"/>
      <c r="C4410" s="96"/>
      <c r="D4410" s="97"/>
      <c r="E4410" s="9"/>
      <c r="F4410" s="9">
        <v>2217.22</v>
      </c>
      <c r="G4410" s="10">
        <v>377</v>
      </c>
      <c r="H4410" s="11">
        <v>41863</v>
      </c>
      <c r="I4410" s="9" t="s">
        <v>14</v>
      </c>
    </row>
    <row r="4411" spans="1:6" ht="14.25" customHeight="1">
      <c r="A4411" s="17"/>
      <c r="B4411" s="17"/>
      <c r="C4411" s="17"/>
      <c r="E4411" s="18" t="s">
        <v>11</v>
      </c>
      <c r="F4411" s="19">
        <f>SUM(F4410)</f>
        <v>2217.22</v>
      </c>
    </row>
    <row r="4412" ht="14.25" customHeight="1"/>
    <row r="4413" s="199" customFormat="1" ht="14.25" customHeight="1"/>
    <row r="4414" s="199" customFormat="1" ht="14.25" customHeight="1"/>
    <row r="4415" s="199" customFormat="1" ht="14.25" customHeight="1"/>
    <row r="4416" s="199" customFormat="1" ht="14.25" customHeight="1"/>
    <row r="4417" s="199" customFormat="1" ht="14.25" customHeight="1"/>
    <row r="4418" s="199" customFormat="1" ht="14.25" customHeight="1"/>
    <row r="4419" spans="1:9" ht="14.25" customHeight="1">
      <c r="A4419" s="2" t="s">
        <v>0</v>
      </c>
      <c r="B4419" s="367" t="s">
        <v>16</v>
      </c>
      <c r="C4419" s="368"/>
      <c r="D4419" s="368"/>
      <c r="E4419" s="368"/>
      <c r="F4419" s="368"/>
      <c r="G4419" s="368"/>
      <c r="H4419" s="368"/>
      <c r="I4419" s="369"/>
    </row>
    <row r="4420" ht="14.25" customHeight="1"/>
    <row r="4421" spans="1:9" ht="14.25" customHeight="1">
      <c r="A4421" s="3" t="s">
        <v>2</v>
      </c>
      <c r="B4421" s="4"/>
      <c r="C4421" s="353" t="s">
        <v>106</v>
      </c>
      <c r="D4421" s="354"/>
      <c r="E4421" s="201" t="s">
        <v>3</v>
      </c>
      <c r="F4421" s="230"/>
      <c r="G4421" s="205"/>
      <c r="H4421" s="353" t="s">
        <v>106</v>
      </c>
      <c r="I4421" s="354"/>
    </row>
    <row r="4422" ht="14.25" customHeight="1"/>
    <row r="4423" spans="1:9" ht="14.25" customHeight="1">
      <c r="A4423" s="3" t="s">
        <v>4</v>
      </c>
      <c r="B4423" s="7"/>
      <c r="C4423" s="5" t="s">
        <v>5</v>
      </c>
      <c r="D4423" s="6"/>
      <c r="E4423" s="3" t="s">
        <v>6</v>
      </c>
      <c r="F4423" s="56"/>
      <c r="G4423" s="4"/>
      <c r="H4423" s="353" t="s">
        <v>5</v>
      </c>
      <c r="I4423" s="354"/>
    </row>
    <row r="4424" ht="14.25" customHeight="1"/>
    <row r="4425" spans="1:9" ht="14.25" customHeight="1">
      <c r="A4425" s="3" t="s">
        <v>350</v>
      </c>
      <c r="B4425" s="7"/>
      <c r="C4425" s="5" t="s">
        <v>353</v>
      </c>
      <c r="D4425" s="6"/>
      <c r="E4425" s="3" t="s">
        <v>7</v>
      </c>
      <c r="F4425" s="56"/>
      <c r="G4425" s="4"/>
      <c r="H4425" s="353" t="s">
        <v>5</v>
      </c>
      <c r="I4425" s="354"/>
    </row>
    <row r="4426" ht="14.25" customHeight="1"/>
    <row r="4427" spans="1:9" ht="14.25" customHeight="1">
      <c r="A4427" s="355" t="s">
        <v>8</v>
      </c>
      <c r="B4427" s="356"/>
      <c r="C4427" s="356"/>
      <c r="D4427" s="357"/>
      <c r="E4427" s="8" t="s">
        <v>351</v>
      </c>
      <c r="F4427" s="8" t="s">
        <v>352</v>
      </c>
      <c r="G4427" s="8" t="s">
        <v>9</v>
      </c>
      <c r="H4427" s="8" t="s">
        <v>10</v>
      </c>
      <c r="I4427" s="8" t="s">
        <v>478</v>
      </c>
    </row>
    <row r="4428" spans="1:9" ht="14.25" customHeight="1">
      <c r="A4428" s="12" t="s">
        <v>128</v>
      </c>
      <c r="B4428" s="22"/>
      <c r="C4428" s="96"/>
      <c r="D4428" s="97"/>
      <c r="E4428" s="9">
        <v>310208.66</v>
      </c>
      <c r="F4428" s="9">
        <v>310208.66</v>
      </c>
      <c r="G4428" s="90">
        <v>378</v>
      </c>
      <c r="H4428" s="11">
        <v>41864</v>
      </c>
      <c r="I4428" s="9" t="s">
        <v>26</v>
      </c>
    </row>
    <row r="4429" spans="1:9" ht="14.25" customHeight="1">
      <c r="A4429" s="353" t="s">
        <v>369</v>
      </c>
      <c r="B4429" s="390"/>
      <c r="C4429" s="390"/>
      <c r="D4429" s="354"/>
      <c r="E4429" s="9">
        <v>356739.96</v>
      </c>
      <c r="F4429" s="74"/>
      <c r="G4429" s="15"/>
      <c r="H4429" s="53"/>
      <c r="I4429" s="15"/>
    </row>
    <row r="4430" spans="1:9" ht="14.25" customHeight="1">
      <c r="A4430" s="440" t="s">
        <v>370</v>
      </c>
      <c r="B4430" s="441"/>
      <c r="C4430" s="441"/>
      <c r="D4430" s="442"/>
      <c r="E4430" s="9">
        <v>372250.4</v>
      </c>
      <c r="F4430" s="160"/>
      <c r="G4430" s="15"/>
      <c r="H4430" s="15"/>
      <c r="I4430" s="15"/>
    </row>
    <row r="4431" spans="1:6" ht="14.25" customHeight="1">
      <c r="A4431" s="17"/>
      <c r="B4431" s="17"/>
      <c r="C4431" s="17"/>
      <c r="E4431" s="18" t="s">
        <v>11</v>
      </c>
      <c r="F4431" s="19">
        <f>SUM(F4428:F4430)</f>
        <v>310208.66</v>
      </c>
    </row>
    <row r="4432" ht="14.25" customHeight="1"/>
    <row r="4433" ht="14.25" customHeight="1"/>
    <row r="4434" spans="1:9" ht="14.25" customHeight="1">
      <c r="A4434" s="2" t="s">
        <v>0</v>
      </c>
      <c r="B4434" s="367" t="s">
        <v>17</v>
      </c>
      <c r="C4434" s="368"/>
      <c r="D4434" s="368"/>
      <c r="E4434" s="368"/>
      <c r="F4434" s="368"/>
      <c r="G4434" s="368"/>
      <c r="H4434" s="368"/>
      <c r="I4434" s="369"/>
    </row>
    <row r="4435" ht="14.25" customHeight="1"/>
    <row r="4436" spans="1:9" ht="14.25" customHeight="1">
      <c r="A4436" s="3" t="s">
        <v>2</v>
      </c>
      <c r="B4436" s="4"/>
      <c r="C4436" s="353" t="s">
        <v>371</v>
      </c>
      <c r="D4436" s="354"/>
      <c r="E4436" s="201" t="s">
        <v>3</v>
      </c>
      <c r="F4436" s="230"/>
      <c r="G4436" s="205"/>
      <c r="H4436" s="353" t="s">
        <v>371</v>
      </c>
      <c r="I4436" s="354"/>
    </row>
    <row r="4437" ht="14.25" customHeight="1"/>
    <row r="4438" spans="1:9" ht="14.25" customHeight="1">
      <c r="A4438" s="3" t="s">
        <v>4</v>
      </c>
      <c r="B4438" s="7"/>
      <c r="C4438" s="5" t="s">
        <v>5</v>
      </c>
      <c r="D4438" s="6"/>
      <c r="E4438" s="3" t="s">
        <v>6</v>
      </c>
      <c r="F4438" s="56"/>
      <c r="G4438" s="4"/>
      <c r="H4438" s="353" t="s">
        <v>5</v>
      </c>
      <c r="I4438" s="354"/>
    </row>
    <row r="4439" ht="14.25" customHeight="1"/>
    <row r="4440" spans="1:9" ht="14.25" customHeight="1">
      <c r="A4440" s="3" t="s">
        <v>350</v>
      </c>
      <c r="B4440" s="7"/>
      <c r="C4440" s="5" t="s">
        <v>353</v>
      </c>
      <c r="D4440" s="6"/>
      <c r="E4440" s="3" t="s">
        <v>7</v>
      </c>
      <c r="F4440" s="56"/>
      <c r="G4440" s="4"/>
      <c r="H4440" s="353" t="s">
        <v>5</v>
      </c>
      <c r="I4440" s="354"/>
    </row>
    <row r="4441" ht="14.25" customHeight="1"/>
    <row r="4442" spans="1:9" ht="14.25" customHeight="1">
      <c r="A4442" s="355" t="s">
        <v>8</v>
      </c>
      <c r="B4442" s="356"/>
      <c r="C4442" s="356"/>
      <c r="D4442" s="357"/>
      <c r="E4442" s="8" t="s">
        <v>351</v>
      </c>
      <c r="F4442" s="8" t="s">
        <v>352</v>
      </c>
      <c r="G4442" s="8" t="s">
        <v>9</v>
      </c>
      <c r="H4442" s="8" t="s">
        <v>10</v>
      </c>
      <c r="I4442" s="8" t="s">
        <v>478</v>
      </c>
    </row>
    <row r="4443" spans="1:9" ht="14.25" customHeight="1">
      <c r="A4443" s="5" t="s">
        <v>19</v>
      </c>
      <c r="B4443" s="96"/>
      <c r="C4443" s="96"/>
      <c r="D4443" s="97"/>
      <c r="E4443" s="9">
        <v>188447.6</v>
      </c>
      <c r="F4443" s="9">
        <v>188447.6</v>
      </c>
      <c r="G4443" s="10">
        <v>379</v>
      </c>
      <c r="H4443" s="11">
        <v>41865</v>
      </c>
      <c r="I4443" s="9" t="s">
        <v>26</v>
      </c>
    </row>
    <row r="4444" spans="1:6" ht="14.25" customHeight="1">
      <c r="A4444" s="17"/>
      <c r="B4444" s="17"/>
      <c r="C4444" s="17"/>
      <c r="E4444" s="18" t="s">
        <v>11</v>
      </c>
      <c r="F4444" s="19">
        <f>SUM(E4443:E4443)</f>
        <v>188447.6</v>
      </c>
    </row>
    <row r="4445" ht="14.25" customHeight="1"/>
    <row r="4446" ht="14.25" customHeight="1"/>
    <row r="4447" spans="1:9" ht="14.25" customHeight="1">
      <c r="A4447" s="2" t="s">
        <v>0</v>
      </c>
      <c r="B4447" s="367" t="s">
        <v>17</v>
      </c>
      <c r="C4447" s="368"/>
      <c r="D4447" s="368"/>
      <c r="E4447" s="368"/>
      <c r="F4447" s="368"/>
      <c r="G4447" s="368"/>
      <c r="H4447" s="368"/>
      <c r="I4447" s="369"/>
    </row>
    <row r="4448" ht="14.25" customHeight="1"/>
    <row r="4449" spans="1:9" ht="14.25" customHeight="1">
      <c r="A4449" s="3" t="s">
        <v>2</v>
      </c>
      <c r="B4449" s="4"/>
      <c r="C4449" s="203" t="s">
        <v>372</v>
      </c>
      <c r="D4449" s="204"/>
      <c r="E4449" s="201" t="s">
        <v>3</v>
      </c>
      <c r="F4449" s="230"/>
      <c r="G4449" s="205"/>
      <c r="H4449" s="353" t="s">
        <v>372</v>
      </c>
      <c r="I4449" s="354"/>
    </row>
    <row r="4450" ht="14.25" customHeight="1"/>
    <row r="4451" spans="1:9" ht="14.25" customHeight="1">
      <c r="A4451" s="3" t="s">
        <v>4</v>
      </c>
      <c r="B4451" s="7"/>
      <c r="C4451" s="5" t="s">
        <v>5</v>
      </c>
      <c r="D4451" s="6"/>
      <c r="E4451" s="3" t="s">
        <v>6</v>
      </c>
      <c r="F4451" s="56"/>
      <c r="G4451" s="4"/>
      <c r="H4451" s="353" t="s">
        <v>5</v>
      </c>
      <c r="I4451" s="354"/>
    </row>
    <row r="4452" ht="14.25" customHeight="1"/>
    <row r="4453" spans="1:9" ht="14.25" customHeight="1">
      <c r="A4453" s="3" t="s">
        <v>350</v>
      </c>
      <c r="B4453" s="7"/>
      <c r="C4453" s="5" t="s">
        <v>353</v>
      </c>
      <c r="D4453" s="6"/>
      <c r="E4453" s="3" t="s">
        <v>7</v>
      </c>
      <c r="F4453" s="56"/>
      <c r="G4453" s="4"/>
      <c r="H4453" s="353" t="s">
        <v>5</v>
      </c>
      <c r="I4453" s="354"/>
    </row>
    <row r="4454" ht="14.25" customHeight="1"/>
    <row r="4455" spans="1:9" ht="14.25" customHeight="1">
      <c r="A4455" s="355" t="s">
        <v>8</v>
      </c>
      <c r="B4455" s="356"/>
      <c r="C4455" s="356"/>
      <c r="D4455" s="357"/>
      <c r="E4455" s="8" t="s">
        <v>351</v>
      </c>
      <c r="F4455" s="8" t="s">
        <v>352</v>
      </c>
      <c r="G4455" s="8" t="s">
        <v>9</v>
      </c>
      <c r="H4455" s="8" t="s">
        <v>10</v>
      </c>
      <c r="I4455" s="8" t="s">
        <v>478</v>
      </c>
    </row>
    <row r="4456" spans="1:9" ht="14.25" customHeight="1">
      <c r="A4456" s="12" t="s">
        <v>19</v>
      </c>
      <c r="B4456" s="22"/>
      <c r="C4456" s="96"/>
      <c r="D4456" s="97"/>
      <c r="E4456" s="9">
        <v>81948.2</v>
      </c>
      <c r="F4456" s="9">
        <v>81948.2</v>
      </c>
      <c r="G4456" s="90">
        <v>380</v>
      </c>
      <c r="H4456" s="11">
        <v>41865</v>
      </c>
      <c r="I4456" s="9" t="s">
        <v>14</v>
      </c>
    </row>
    <row r="4457" spans="1:9" ht="14.25" customHeight="1">
      <c r="A4457" s="353" t="s">
        <v>219</v>
      </c>
      <c r="B4457" s="390"/>
      <c r="C4457" s="390"/>
      <c r="D4457" s="354"/>
      <c r="E4457" s="9">
        <v>70511.05</v>
      </c>
      <c r="F4457" s="74"/>
      <c r="G4457" s="15"/>
      <c r="H4457" s="53"/>
      <c r="I4457" s="15"/>
    </row>
    <row r="4458" spans="1:9" ht="14.25" customHeight="1">
      <c r="A4458" s="440" t="s">
        <v>13</v>
      </c>
      <c r="B4458" s="441"/>
      <c r="C4458" s="441"/>
      <c r="D4458" s="442"/>
      <c r="E4458" s="9">
        <v>74141.42</v>
      </c>
      <c r="F4458" s="160"/>
      <c r="G4458" s="15"/>
      <c r="H4458" s="15"/>
      <c r="I4458" s="15"/>
    </row>
    <row r="4459" spans="1:6" ht="14.25" customHeight="1">
      <c r="A4459" s="17"/>
      <c r="B4459" s="17"/>
      <c r="C4459" s="17"/>
      <c r="E4459" s="18" t="s">
        <v>11</v>
      </c>
      <c r="F4459" s="19">
        <f>SUM(F4456:F4458)</f>
        <v>81948.2</v>
      </c>
    </row>
    <row r="4460" ht="14.25" customHeight="1"/>
    <row r="4461" ht="14.25" customHeight="1"/>
    <row r="4462" s="199" customFormat="1" ht="14.25" customHeight="1"/>
    <row r="4463" spans="1:9" ht="14.25" customHeight="1">
      <c r="A4463" s="2" t="s">
        <v>0</v>
      </c>
      <c r="B4463" s="367" t="s">
        <v>17</v>
      </c>
      <c r="C4463" s="368"/>
      <c r="D4463" s="368"/>
      <c r="E4463" s="368"/>
      <c r="F4463" s="368"/>
      <c r="G4463" s="368"/>
      <c r="H4463" s="368"/>
      <c r="I4463" s="369"/>
    </row>
    <row r="4464" ht="14.25" customHeight="1"/>
    <row r="4465" spans="1:9" ht="14.25" customHeight="1">
      <c r="A4465" s="3" t="s">
        <v>2</v>
      </c>
      <c r="B4465" s="4"/>
      <c r="C4465" s="353" t="s">
        <v>20</v>
      </c>
      <c r="D4465" s="354"/>
      <c r="E4465" s="201" t="s">
        <v>3</v>
      </c>
      <c r="F4465" s="230"/>
      <c r="G4465" s="205"/>
      <c r="H4465" s="353" t="s">
        <v>20</v>
      </c>
      <c r="I4465" s="354"/>
    </row>
    <row r="4466" ht="14.25" customHeight="1"/>
    <row r="4467" spans="1:9" ht="14.25" customHeight="1">
      <c r="A4467" s="3" t="s">
        <v>4</v>
      </c>
      <c r="B4467" s="7"/>
      <c r="C4467" s="5" t="s">
        <v>5</v>
      </c>
      <c r="D4467" s="6"/>
      <c r="E4467" s="3" t="s">
        <v>6</v>
      </c>
      <c r="F4467" s="56"/>
      <c r="G4467" s="4"/>
      <c r="H4467" s="353" t="s">
        <v>5</v>
      </c>
      <c r="I4467" s="354"/>
    </row>
    <row r="4468" ht="14.25" customHeight="1"/>
    <row r="4469" spans="1:9" ht="14.25" customHeight="1">
      <c r="A4469" s="3" t="s">
        <v>350</v>
      </c>
      <c r="B4469" s="7"/>
      <c r="C4469" s="5" t="s">
        <v>353</v>
      </c>
      <c r="D4469" s="6"/>
      <c r="E4469" s="3" t="s">
        <v>7</v>
      </c>
      <c r="F4469" s="56"/>
      <c r="G4469" s="4"/>
      <c r="H4469" s="353" t="s">
        <v>5</v>
      </c>
      <c r="I4469" s="354"/>
    </row>
    <row r="4470" ht="14.25" customHeight="1"/>
    <row r="4471" spans="1:9" ht="14.25" customHeight="1">
      <c r="A4471" s="355" t="s">
        <v>8</v>
      </c>
      <c r="B4471" s="356"/>
      <c r="C4471" s="356"/>
      <c r="D4471" s="357"/>
      <c r="E4471" s="8" t="s">
        <v>351</v>
      </c>
      <c r="F4471" s="8" t="s">
        <v>352</v>
      </c>
      <c r="G4471" s="8" t="s">
        <v>9</v>
      </c>
      <c r="H4471" s="8" t="s">
        <v>10</v>
      </c>
      <c r="I4471" s="8" t="s">
        <v>478</v>
      </c>
    </row>
    <row r="4472" spans="1:9" ht="14.25" customHeight="1">
      <c r="A4472" s="12" t="s">
        <v>19</v>
      </c>
      <c r="B4472" s="22"/>
      <c r="C4472" s="96"/>
      <c r="D4472" s="97"/>
      <c r="E4472" s="9">
        <v>58006.93</v>
      </c>
      <c r="F4472" s="9">
        <v>58006.93</v>
      </c>
      <c r="G4472" s="10">
        <v>381</v>
      </c>
      <c r="H4472" s="11">
        <v>41865</v>
      </c>
      <c r="I4472" s="9" t="s">
        <v>14</v>
      </c>
    </row>
    <row r="4473" spans="1:9" ht="14.25" customHeight="1">
      <c r="A4473" s="440" t="s">
        <v>310</v>
      </c>
      <c r="B4473" s="441"/>
      <c r="C4473" s="441"/>
      <c r="D4473" s="442"/>
      <c r="E4473" s="107">
        <v>61212.7</v>
      </c>
      <c r="F4473" s="9">
        <v>1376.39</v>
      </c>
      <c r="G4473" s="10">
        <v>385</v>
      </c>
      <c r="H4473" s="11">
        <v>41865</v>
      </c>
      <c r="I4473" s="9" t="s">
        <v>14</v>
      </c>
    </row>
    <row r="4474" spans="1:9" ht="14.25" customHeight="1">
      <c r="A4474" s="440" t="s">
        <v>219</v>
      </c>
      <c r="B4474" s="441"/>
      <c r="C4474" s="441"/>
      <c r="D4474" s="442"/>
      <c r="E4474" s="9">
        <v>63808.25</v>
      </c>
      <c r="F4474" s="43"/>
      <c r="G4474" s="15"/>
      <c r="H4474" s="15"/>
      <c r="I4474" s="15"/>
    </row>
    <row r="4475" spans="1:6" ht="14.25" customHeight="1">
      <c r="A4475" s="17"/>
      <c r="B4475" s="17"/>
      <c r="C4475" s="17"/>
      <c r="E4475" s="18" t="s">
        <v>11</v>
      </c>
      <c r="F4475" s="19">
        <f>SUM(F4472:F4474)</f>
        <v>59383.32</v>
      </c>
    </row>
    <row r="4476" ht="14.25" customHeight="1"/>
    <row r="4477" ht="14.25" customHeight="1"/>
    <row r="4478" spans="1:9" ht="14.25" customHeight="1">
      <c r="A4478" s="2" t="s">
        <v>0</v>
      </c>
      <c r="B4478" s="367" t="s">
        <v>17</v>
      </c>
      <c r="C4478" s="368"/>
      <c r="D4478" s="368"/>
      <c r="E4478" s="368"/>
      <c r="F4478" s="368"/>
      <c r="G4478" s="368"/>
      <c r="H4478" s="368"/>
      <c r="I4478" s="369"/>
    </row>
    <row r="4479" ht="14.25" customHeight="1"/>
    <row r="4480" spans="1:9" ht="14.25" customHeight="1">
      <c r="A4480" s="3" t="s">
        <v>2</v>
      </c>
      <c r="B4480" s="4"/>
      <c r="C4480" s="353" t="s">
        <v>34</v>
      </c>
      <c r="D4480" s="354"/>
      <c r="E4480" s="201" t="s">
        <v>3</v>
      </c>
      <c r="F4480" s="201"/>
      <c r="G4480" s="205"/>
      <c r="H4480" s="353" t="s">
        <v>34</v>
      </c>
      <c r="I4480" s="354"/>
    </row>
    <row r="4481" ht="14.25" customHeight="1"/>
    <row r="4482" spans="1:9" ht="14.25" customHeight="1">
      <c r="A4482" s="3" t="s">
        <v>4</v>
      </c>
      <c r="B4482" s="7"/>
      <c r="C4482" s="5" t="s">
        <v>5</v>
      </c>
      <c r="D4482" s="6"/>
      <c r="E4482" s="3" t="s">
        <v>6</v>
      </c>
      <c r="F4482" s="56"/>
      <c r="G4482" s="4"/>
      <c r="H4482" s="353" t="s">
        <v>5</v>
      </c>
      <c r="I4482" s="354"/>
    </row>
    <row r="4483" ht="14.25" customHeight="1"/>
    <row r="4484" spans="1:9" ht="14.25" customHeight="1">
      <c r="A4484" s="3" t="s">
        <v>350</v>
      </c>
      <c r="B4484" s="7"/>
      <c r="C4484" s="5" t="s">
        <v>353</v>
      </c>
      <c r="D4484" s="6"/>
      <c r="E4484" s="3" t="s">
        <v>7</v>
      </c>
      <c r="F4484" s="56"/>
      <c r="G4484" s="4"/>
      <c r="H4484" s="353" t="s">
        <v>5</v>
      </c>
      <c r="I4484" s="354"/>
    </row>
    <row r="4485" ht="14.25" customHeight="1"/>
    <row r="4486" spans="1:9" ht="14.25" customHeight="1">
      <c r="A4486" s="355" t="s">
        <v>8</v>
      </c>
      <c r="B4486" s="356"/>
      <c r="C4486" s="356"/>
      <c r="D4486" s="357"/>
      <c r="E4486" s="8" t="s">
        <v>351</v>
      </c>
      <c r="F4486" s="8" t="s">
        <v>352</v>
      </c>
      <c r="G4486" s="8" t="s">
        <v>9</v>
      </c>
      <c r="H4486" s="8" t="s">
        <v>10</v>
      </c>
      <c r="I4486" s="8" t="s">
        <v>478</v>
      </c>
    </row>
    <row r="4487" spans="1:9" ht="14.25" customHeight="1">
      <c r="A4487" s="5" t="s">
        <v>164</v>
      </c>
      <c r="B4487" s="96"/>
      <c r="C4487" s="96"/>
      <c r="D4487" s="97"/>
      <c r="E4487" s="9"/>
      <c r="F4487" s="9">
        <v>14943.12</v>
      </c>
      <c r="G4487" s="10">
        <v>382</v>
      </c>
      <c r="H4487" s="11">
        <v>41865</v>
      </c>
      <c r="I4487" s="9" t="s">
        <v>335</v>
      </c>
    </row>
    <row r="4488" spans="1:6" ht="14.25" customHeight="1">
      <c r="A4488" s="17"/>
      <c r="B4488" s="17"/>
      <c r="C4488" s="17"/>
      <c r="E4488" s="18" t="s">
        <v>11</v>
      </c>
      <c r="F4488" s="19">
        <f>SUM(F4487)</f>
        <v>14943.12</v>
      </c>
    </row>
    <row r="4489" ht="14.25" customHeight="1"/>
    <row r="4490" s="199" customFormat="1" ht="14.25" customHeight="1"/>
    <row r="4491" spans="1:9" ht="14.25" customHeight="1">
      <c r="A4491" s="2" t="s">
        <v>0</v>
      </c>
      <c r="B4491" s="367" t="s">
        <v>373</v>
      </c>
      <c r="C4491" s="368"/>
      <c r="D4491" s="368"/>
      <c r="E4491" s="368"/>
      <c r="F4491" s="368"/>
      <c r="G4491" s="368"/>
      <c r="H4491" s="368"/>
      <c r="I4491" s="369"/>
    </row>
    <row r="4492" ht="14.25" customHeight="1"/>
    <row r="4493" spans="1:9" ht="14.25" customHeight="1">
      <c r="A4493" s="3" t="s">
        <v>2</v>
      </c>
      <c r="B4493" s="4"/>
      <c r="C4493" s="353" t="s">
        <v>34</v>
      </c>
      <c r="D4493" s="354"/>
      <c r="E4493" s="201" t="s">
        <v>3</v>
      </c>
      <c r="F4493" s="230"/>
      <c r="G4493" s="205"/>
      <c r="H4493" s="353" t="s">
        <v>34</v>
      </c>
      <c r="I4493" s="354"/>
    </row>
    <row r="4494" ht="14.25" customHeight="1"/>
    <row r="4495" spans="1:9" ht="14.25" customHeight="1">
      <c r="A4495" s="3" t="s">
        <v>4</v>
      </c>
      <c r="B4495" s="7"/>
      <c r="C4495" s="5" t="s">
        <v>5</v>
      </c>
      <c r="D4495" s="6"/>
      <c r="E4495" s="3" t="s">
        <v>6</v>
      </c>
      <c r="F4495" s="56"/>
      <c r="G4495" s="4"/>
      <c r="H4495" s="353" t="s">
        <v>5</v>
      </c>
      <c r="I4495" s="354"/>
    </row>
    <row r="4496" ht="14.25" customHeight="1"/>
    <row r="4497" spans="1:9" ht="14.25" customHeight="1">
      <c r="A4497" s="3" t="s">
        <v>350</v>
      </c>
      <c r="B4497" s="7"/>
      <c r="C4497" s="5" t="s">
        <v>353</v>
      </c>
      <c r="D4497" s="6"/>
      <c r="E4497" s="3" t="s">
        <v>7</v>
      </c>
      <c r="F4497" s="56"/>
      <c r="G4497" s="4"/>
      <c r="H4497" s="353" t="s">
        <v>5</v>
      </c>
      <c r="I4497" s="354"/>
    </row>
    <row r="4498" ht="14.25" customHeight="1"/>
    <row r="4499" spans="1:9" ht="14.25" customHeight="1">
      <c r="A4499" s="355" t="s">
        <v>8</v>
      </c>
      <c r="B4499" s="356"/>
      <c r="C4499" s="356"/>
      <c r="D4499" s="357"/>
      <c r="E4499" s="8" t="s">
        <v>351</v>
      </c>
      <c r="F4499" s="8" t="s">
        <v>352</v>
      </c>
      <c r="G4499" s="8" t="s">
        <v>9</v>
      </c>
      <c r="H4499" s="8" t="s">
        <v>10</v>
      </c>
      <c r="I4499" s="8" t="s">
        <v>478</v>
      </c>
    </row>
    <row r="4500" spans="1:9" ht="14.25" customHeight="1">
      <c r="A4500" s="5" t="s">
        <v>164</v>
      </c>
      <c r="B4500" s="96"/>
      <c r="C4500" s="96"/>
      <c r="D4500" s="97"/>
      <c r="E4500" s="9"/>
      <c r="F4500" s="9">
        <v>11368</v>
      </c>
      <c r="G4500" s="10">
        <v>383</v>
      </c>
      <c r="H4500" s="11">
        <v>41865</v>
      </c>
      <c r="I4500" s="9" t="s">
        <v>335</v>
      </c>
    </row>
    <row r="4501" spans="1:6" ht="14.25" customHeight="1">
      <c r="A4501" s="17"/>
      <c r="B4501" s="17"/>
      <c r="C4501" s="17"/>
      <c r="E4501" s="18" t="s">
        <v>11</v>
      </c>
      <c r="F4501" s="19">
        <f>SUM(F4500)</f>
        <v>11368</v>
      </c>
    </row>
    <row r="4502" ht="14.25" customHeight="1"/>
    <row r="4503" s="199" customFormat="1" ht="14.25" customHeight="1"/>
    <row r="4504" s="199" customFormat="1" ht="14.25" customHeight="1"/>
    <row r="4505" s="199" customFormat="1" ht="14.25" customHeight="1"/>
    <row r="4506" s="199" customFormat="1" ht="14.25" customHeight="1"/>
    <row r="4507" spans="1:9" ht="14.25" customHeight="1">
      <c r="A4507" s="2" t="s">
        <v>0</v>
      </c>
      <c r="B4507" s="370" t="s">
        <v>479</v>
      </c>
      <c r="C4507" s="371"/>
      <c r="D4507" s="371"/>
      <c r="E4507" s="371"/>
      <c r="F4507" s="371"/>
      <c r="G4507" s="371"/>
      <c r="H4507" s="371"/>
      <c r="I4507" s="372"/>
    </row>
    <row r="4508" spans="1:9" ht="14.25" customHeight="1">
      <c r="A4508" s="65"/>
      <c r="B4508" s="65"/>
      <c r="C4508" s="65"/>
      <c r="D4508" s="65"/>
      <c r="E4508" s="65"/>
      <c r="F4508" s="65"/>
      <c r="G4508" s="65"/>
      <c r="H4508" s="65"/>
      <c r="I4508" s="65"/>
    </row>
    <row r="4509" spans="1:9" ht="14.25" customHeight="1">
      <c r="A4509" s="201" t="s">
        <v>2</v>
      </c>
      <c r="B4509" s="202"/>
      <c r="C4509" s="181" t="s">
        <v>425</v>
      </c>
      <c r="D4509" s="60"/>
      <c r="E4509" s="201" t="s">
        <v>3</v>
      </c>
      <c r="F4509" s="230"/>
      <c r="G4509" s="205"/>
      <c r="H4509" s="351" t="s">
        <v>425</v>
      </c>
      <c r="I4509" s="352"/>
    </row>
    <row r="4510" spans="1:9" ht="14.25" customHeight="1">
      <c r="A4510" s="65"/>
      <c r="B4510" s="65"/>
      <c r="C4510" s="65"/>
      <c r="D4510" s="65"/>
      <c r="E4510" s="65"/>
      <c r="F4510" s="65"/>
      <c r="G4510" s="65"/>
      <c r="H4510" s="65"/>
      <c r="I4510" s="65"/>
    </row>
    <row r="4511" spans="1:9" ht="14.25" customHeight="1">
      <c r="A4511" s="3" t="s">
        <v>4</v>
      </c>
      <c r="B4511" s="7"/>
      <c r="C4511" s="181" t="s">
        <v>5</v>
      </c>
      <c r="D4511" s="60"/>
      <c r="E4511" s="3" t="s">
        <v>6</v>
      </c>
      <c r="F4511" s="56"/>
      <c r="G4511" s="4"/>
      <c r="H4511" s="351" t="s">
        <v>5</v>
      </c>
      <c r="I4511" s="352"/>
    </row>
    <row r="4512" spans="1:9" ht="14.25" customHeight="1">
      <c r="A4512" s="65"/>
      <c r="B4512" s="65"/>
      <c r="C4512" s="65"/>
      <c r="D4512" s="65"/>
      <c r="E4512" s="65"/>
      <c r="F4512" s="65"/>
      <c r="G4512" s="65"/>
      <c r="H4512" s="65"/>
      <c r="I4512" s="65"/>
    </row>
    <row r="4513" spans="1:9" ht="14.25" customHeight="1">
      <c r="A4513" s="3" t="s">
        <v>350</v>
      </c>
      <c r="B4513" s="7"/>
      <c r="C4513" s="181" t="s">
        <v>353</v>
      </c>
      <c r="D4513" s="60"/>
      <c r="E4513" s="3" t="s">
        <v>7</v>
      </c>
      <c r="F4513" s="56"/>
      <c r="G4513" s="4"/>
      <c r="H4513" s="351" t="s">
        <v>5</v>
      </c>
      <c r="I4513" s="352"/>
    </row>
    <row r="4514" spans="1:9" ht="14.25" customHeight="1">
      <c r="A4514" s="65"/>
      <c r="B4514" s="65"/>
      <c r="C4514" s="65"/>
      <c r="D4514" s="65"/>
      <c r="E4514" s="65"/>
      <c r="F4514" s="65"/>
      <c r="G4514" s="65"/>
      <c r="H4514" s="65"/>
      <c r="I4514" s="65"/>
    </row>
    <row r="4515" spans="1:9" ht="14.25" customHeight="1">
      <c r="A4515" s="355" t="s">
        <v>8</v>
      </c>
      <c r="B4515" s="356"/>
      <c r="C4515" s="356"/>
      <c r="D4515" s="357"/>
      <c r="E4515" s="8" t="s">
        <v>351</v>
      </c>
      <c r="F4515" s="92" t="s">
        <v>352</v>
      </c>
      <c r="G4515" s="8" t="s">
        <v>9</v>
      </c>
      <c r="H4515" s="8" t="s">
        <v>10</v>
      </c>
      <c r="I4515" s="8" t="s">
        <v>478</v>
      </c>
    </row>
    <row r="4516" spans="1:9" ht="14.25" customHeight="1">
      <c r="A4516" s="181" t="s">
        <v>13</v>
      </c>
      <c r="B4516" s="176"/>
      <c r="C4516" s="176"/>
      <c r="D4516" s="177"/>
      <c r="E4516" s="9"/>
      <c r="F4516" s="9">
        <v>6588.8</v>
      </c>
      <c r="G4516" s="10">
        <v>383</v>
      </c>
      <c r="H4516" s="11">
        <v>41892</v>
      </c>
      <c r="I4516" s="9" t="s">
        <v>14</v>
      </c>
    </row>
    <row r="4517" spans="1:9" ht="14.25" customHeight="1">
      <c r="A4517" s="182"/>
      <c r="B4517" s="182"/>
      <c r="C4517" s="182"/>
      <c r="D4517" s="65"/>
      <c r="E4517" s="18" t="s">
        <v>11</v>
      </c>
      <c r="F4517" s="19">
        <f>SUM(F4516)</f>
        <v>6588.8</v>
      </c>
      <c r="G4517" s="65"/>
      <c r="H4517" s="65"/>
      <c r="I4517" s="65"/>
    </row>
    <row r="4518" ht="14.25" customHeight="1"/>
    <row r="4519" ht="14.25" customHeight="1"/>
    <row r="4520" spans="1:9" ht="14.25" customHeight="1">
      <c r="A4520" s="2" t="s">
        <v>0</v>
      </c>
      <c r="B4520" s="367" t="s">
        <v>17</v>
      </c>
      <c r="C4520" s="368"/>
      <c r="D4520" s="368"/>
      <c r="E4520" s="368"/>
      <c r="F4520" s="368"/>
      <c r="G4520" s="368"/>
      <c r="H4520" s="368"/>
      <c r="I4520" s="369"/>
    </row>
    <row r="4521" ht="14.25" customHeight="1"/>
    <row r="4522" spans="1:9" ht="14.25" customHeight="1">
      <c r="A4522" s="3" t="s">
        <v>2</v>
      </c>
      <c r="B4522" s="4"/>
      <c r="C4522" s="353" t="s">
        <v>34</v>
      </c>
      <c r="D4522" s="354"/>
      <c r="E4522" s="201" t="s">
        <v>3</v>
      </c>
      <c r="F4522" s="230"/>
      <c r="G4522" s="205"/>
      <c r="H4522" s="353" t="s">
        <v>34</v>
      </c>
      <c r="I4522" s="354"/>
    </row>
    <row r="4523" ht="14.25" customHeight="1"/>
    <row r="4524" spans="1:9" ht="14.25" customHeight="1">
      <c r="A4524" s="3" t="s">
        <v>4</v>
      </c>
      <c r="B4524" s="7"/>
      <c r="C4524" s="5" t="s">
        <v>5</v>
      </c>
      <c r="D4524" s="6"/>
      <c r="E4524" s="3" t="s">
        <v>6</v>
      </c>
      <c r="F4524" s="56"/>
      <c r="G4524" s="4"/>
      <c r="H4524" s="353" t="s">
        <v>5</v>
      </c>
      <c r="I4524" s="354"/>
    </row>
    <row r="4525" ht="14.25" customHeight="1"/>
    <row r="4526" spans="1:9" ht="14.25" customHeight="1">
      <c r="A4526" s="3" t="s">
        <v>350</v>
      </c>
      <c r="B4526" s="7"/>
      <c r="C4526" s="5" t="s">
        <v>353</v>
      </c>
      <c r="D4526" s="6"/>
      <c r="E4526" s="3" t="s">
        <v>7</v>
      </c>
      <c r="F4526" s="56"/>
      <c r="G4526" s="4"/>
      <c r="H4526" s="353" t="s">
        <v>5</v>
      </c>
      <c r="I4526" s="354"/>
    </row>
    <row r="4527" ht="14.25" customHeight="1"/>
    <row r="4528" spans="1:9" ht="14.25" customHeight="1">
      <c r="A4528" s="355" t="s">
        <v>8</v>
      </c>
      <c r="B4528" s="356"/>
      <c r="C4528" s="356"/>
      <c r="D4528" s="357"/>
      <c r="E4528" s="8" t="s">
        <v>351</v>
      </c>
      <c r="F4528" s="8" t="s">
        <v>352</v>
      </c>
      <c r="G4528" s="8" t="s">
        <v>9</v>
      </c>
      <c r="H4528" s="8" t="s">
        <v>10</v>
      </c>
      <c r="I4528" s="8" t="s">
        <v>478</v>
      </c>
    </row>
    <row r="4529" spans="1:9" ht="14.25" customHeight="1">
      <c r="A4529" s="5" t="s">
        <v>130</v>
      </c>
      <c r="B4529" s="96"/>
      <c r="C4529" s="96"/>
      <c r="D4529" s="97"/>
      <c r="E4529" s="9"/>
      <c r="F4529" s="9">
        <v>8920.4</v>
      </c>
      <c r="G4529" s="10">
        <v>384</v>
      </c>
      <c r="H4529" s="11">
        <v>41865</v>
      </c>
      <c r="I4529" s="9" t="s">
        <v>293</v>
      </c>
    </row>
    <row r="4530" spans="1:6" ht="14.25" customHeight="1">
      <c r="A4530" s="17"/>
      <c r="B4530" s="17"/>
      <c r="C4530" s="17"/>
      <c r="E4530" s="18" t="s">
        <v>11</v>
      </c>
      <c r="F4530" s="19">
        <f>SUM(F4529)</f>
        <v>8920.4</v>
      </c>
    </row>
    <row r="4531" ht="14.25" customHeight="1"/>
    <row r="4532" s="199" customFormat="1" ht="14.25" customHeight="1"/>
    <row r="4533" spans="1:9" ht="14.25" customHeight="1">
      <c r="A4533" s="2" t="s">
        <v>0</v>
      </c>
      <c r="B4533" s="367" t="s">
        <v>21</v>
      </c>
      <c r="C4533" s="368"/>
      <c r="D4533" s="368"/>
      <c r="E4533" s="368"/>
      <c r="F4533" s="368"/>
      <c r="G4533" s="368"/>
      <c r="H4533" s="368"/>
      <c r="I4533" s="369"/>
    </row>
    <row r="4534" ht="14.25" customHeight="1"/>
    <row r="4535" spans="1:9" ht="14.25" customHeight="1">
      <c r="A4535" s="3" t="s">
        <v>2</v>
      </c>
      <c r="B4535" s="4"/>
      <c r="C4535" s="5" t="s">
        <v>43</v>
      </c>
      <c r="D4535" s="6"/>
      <c r="E4535" s="3" t="s">
        <v>3</v>
      </c>
      <c r="F4535" s="56"/>
      <c r="G4535" s="7"/>
      <c r="H4535" s="353" t="s">
        <v>43</v>
      </c>
      <c r="I4535" s="354"/>
    </row>
    <row r="4536" ht="14.25" customHeight="1"/>
    <row r="4537" spans="1:9" ht="14.25" customHeight="1">
      <c r="A4537" s="3" t="s">
        <v>4</v>
      </c>
      <c r="B4537" s="7"/>
      <c r="C4537" s="5" t="s">
        <v>5</v>
      </c>
      <c r="D4537" s="6"/>
      <c r="E4537" s="3" t="s">
        <v>6</v>
      </c>
      <c r="F4537" s="56"/>
      <c r="G4537" s="4"/>
      <c r="H4537" s="353" t="s">
        <v>5</v>
      </c>
      <c r="I4537" s="354"/>
    </row>
    <row r="4538" ht="14.25" customHeight="1"/>
    <row r="4539" spans="1:9" ht="14.25" customHeight="1">
      <c r="A4539" s="3" t="s">
        <v>350</v>
      </c>
      <c r="B4539" s="7"/>
      <c r="C4539" s="5" t="s">
        <v>353</v>
      </c>
      <c r="D4539" s="6"/>
      <c r="E4539" s="3" t="s">
        <v>7</v>
      </c>
      <c r="F4539" s="56"/>
      <c r="G4539" s="4"/>
      <c r="H4539" s="353" t="s">
        <v>5</v>
      </c>
      <c r="I4539" s="354"/>
    </row>
    <row r="4540" ht="14.25" customHeight="1"/>
    <row r="4541" spans="1:9" ht="14.25" customHeight="1">
      <c r="A4541" s="355" t="s">
        <v>8</v>
      </c>
      <c r="B4541" s="356"/>
      <c r="C4541" s="356"/>
      <c r="D4541" s="357"/>
      <c r="E4541" s="8" t="s">
        <v>351</v>
      </c>
      <c r="F4541" s="8" t="s">
        <v>352</v>
      </c>
      <c r="G4541" s="8" t="s">
        <v>9</v>
      </c>
      <c r="H4541" s="8" t="s">
        <v>10</v>
      </c>
      <c r="I4541" s="8" t="s">
        <v>478</v>
      </c>
    </row>
    <row r="4542" spans="1:9" ht="14.25" customHeight="1">
      <c r="A4542" s="267" t="s">
        <v>374</v>
      </c>
      <c r="B4542" s="268"/>
      <c r="C4542" s="259"/>
      <c r="D4542" s="260"/>
      <c r="E4542" s="207">
        <v>39073.82</v>
      </c>
      <c r="F4542" s="207">
        <v>39073.82</v>
      </c>
      <c r="G4542" s="90">
        <v>387</v>
      </c>
      <c r="H4542" s="194">
        <v>41866</v>
      </c>
      <c r="I4542" s="207" t="s">
        <v>293</v>
      </c>
    </row>
    <row r="4543" spans="1:9" s="199" customFormat="1" ht="14.25" customHeight="1">
      <c r="A4543" s="351" t="s">
        <v>203</v>
      </c>
      <c r="B4543" s="443"/>
      <c r="C4543" s="443"/>
      <c r="D4543" s="352"/>
      <c r="E4543" s="207">
        <v>49484.44</v>
      </c>
      <c r="F4543" s="207">
        <v>10293.84</v>
      </c>
      <c r="G4543" s="90">
        <v>389</v>
      </c>
      <c r="H4543" s="194">
        <v>41866</v>
      </c>
      <c r="I4543" s="207" t="s">
        <v>293</v>
      </c>
    </row>
    <row r="4544" spans="1:9" ht="14.25" customHeight="1">
      <c r="A4544" s="351" t="s">
        <v>177</v>
      </c>
      <c r="B4544" s="443"/>
      <c r="C4544" s="443"/>
      <c r="D4544" s="352"/>
      <c r="E4544" s="207">
        <v>52813.32</v>
      </c>
      <c r="F4544" s="225"/>
      <c r="G4544" s="79"/>
      <c r="H4544" s="235"/>
      <c r="I4544" s="234"/>
    </row>
    <row r="4545" spans="1:6" ht="14.25" customHeight="1">
      <c r="A4545" s="17"/>
      <c r="B4545" s="17"/>
      <c r="C4545" s="17"/>
      <c r="E4545" s="18" t="s">
        <v>11</v>
      </c>
      <c r="F4545" s="19">
        <f>SUM(F4542:F4544)</f>
        <v>49367.66</v>
      </c>
    </row>
    <row r="4546" ht="14.25" customHeight="1"/>
    <row r="4547" s="199" customFormat="1" ht="14.25" customHeight="1"/>
    <row r="4548" s="199" customFormat="1" ht="14.25" customHeight="1"/>
    <row r="4549" s="199" customFormat="1" ht="14.25" customHeight="1"/>
    <row r="4550" s="199" customFormat="1" ht="14.25" customHeight="1"/>
    <row r="4551" spans="1:9" ht="14.25" customHeight="1">
      <c r="A4551" s="2" t="s">
        <v>0</v>
      </c>
      <c r="B4551" s="367" t="s">
        <v>21</v>
      </c>
      <c r="C4551" s="368"/>
      <c r="D4551" s="368"/>
      <c r="E4551" s="368"/>
      <c r="F4551" s="368"/>
      <c r="G4551" s="368"/>
      <c r="H4551" s="368"/>
      <c r="I4551" s="369"/>
    </row>
    <row r="4552" ht="14.25" customHeight="1"/>
    <row r="4553" spans="1:9" ht="14.25" customHeight="1">
      <c r="A4553" s="3" t="s">
        <v>2</v>
      </c>
      <c r="B4553" s="4"/>
      <c r="C4553" s="203" t="s">
        <v>289</v>
      </c>
      <c r="D4553" s="204"/>
      <c r="E4553" s="201" t="s">
        <v>3</v>
      </c>
      <c r="F4553" s="230"/>
      <c r="G4553" s="205"/>
      <c r="H4553" s="353" t="s">
        <v>289</v>
      </c>
      <c r="I4553" s="354"/>
    </row>
    <row r="4554" ht="14.25" customHeight="1"/>
    <row r="4555" spans="1:9" ht="14.25" customHeight="1">
      <c r="A4555" s="3" t="s">
        <v>4</v>
      </c>
      <c r="B4555" s="7"/>
      <c r="C4555" s="5" t="s">
        <v>5</v>
      </c>
      <c r="D4555" s="6"/>
      <c r="E4555" s="3" t="s">
        <v>6</v>
      </c>
      <c r="F4555" s="56"/>
      <c r="G4555" s="4"/>
      <c r="H4555" s="353" t="s">
        <v>5</v>
      </c>
      <c r="I4555" s="354"/>
    </row>
    <row r="4556" ht="14.25" customHeight="1"/>
    <row r="4557" spans="1:9" ht="14.25" customHeight="1">
      <c r="A4557" s="3" t="s">
        <v>350</v>
      </c>
      <c r="B4557" s="7"/>
      <c r="C4557" s="5" t="s">
        <v>353</v>
      </c>
      <c r="D4557" s="6"/>
      <c r="E4557" s="3" t="s">
        <v>7</v>
      </c>
      <c r="F4557" s="56"/>
      <c r="G4557" s="4"/>
      <c r="H4557" s="353" t="s">
        <v>5</v>
      </c>
      <c r="I4557" s="354"/>
    </row>
    <row r="4558" ht="14.25" customHeight="1"/>
    <row r="4559" spans="1:9" ht="14.25" customHeight="1">
      <c r="A4559" s="355" t="s">
        <v>8</v>
      </c>
      <c r="B4559" s="356"/>
      <c r="C4559" s="356"/>
      <c r="D4559" s="357"/>
      <c r="E4559" s="8" t="s">
        <v>351</v>
      </c>
      <c r="F4559" s="8" t="s">
        <v>352</v>
      </c>
      <c r="G4559" s="8" t="s">
        <v>9</v>
      </c>
      <c r="H4559" s="8" t="s">
        <v>10</v>
      </c>
      <c r="I4559" s="8" t="s">
        <v>478</v>
      </c>
    </row>
    <row r="4560" spans="1:9" ht="14.25" customHeight="1">
      <c r="A4560" s="12" t="s">
        <v>374</v>
      </c>
      <c r="B4560" s="22"/>
      <c r="C4560" s="96"/>
      <c r="D4560" s="97"/>
      <c r="E4560" s="107">
        <v>26322.72</v>
      </c>
      <c r="F4560" s="9">
        <v>17578.64</v>
      </c>
      <c r="G4560" s="10">
        <v>388</v>
      </c>
      <c r="H4560" s="11">
        <v>41866</v>
      </c>
      <c r="I4560" s="9" t="s">
        <v>293</v>
      </c>
    </row>
    <row r="4561" spans="1:9" ht="14.25" customHeight="1">
      <c r="A4561" s="353" t="s">
        <v>203</v>
      </c>
      <c r="B4561" s="390"/>
      <c r="C4561" s="390"/>
      <c r="D4561" s="354"/>
      <c r="E4561" s="107">
        <v>13865.05</v>
      </c>
      <c r="F4561" s="9">
        <v>9088</v>
      </c>
      <c r="G4561" s="10">
        <v>390</v>
      </c>
      <c r="H4561" s="11">
        <v>41866</v>
      </c>
      <c r="I4561" s="9" t="s">
        <v>293</v>
      </c>
    </row>
    <row r="4562" spans="1:9" ht="14.25" customHeight="1">
      <c r="A4562" s="440" t="s">
        <v>177</v>
      </c>
      <c r="B4562" s="441"/>
      <c r="C4562" s="441"/>
      <c r="D4562" s="442"/>
      <c r="E4562" s="9">
        <v>29333.31</v>
      </c>
      <c r="F4562" s="15"/>
      <c r="G4562" s="15"/>
      <c r="H4562" s="15"/>
      <c r="I4562" s="15"/>
    </row>
    <row r="4563" spans="1:6" ht="14.25" customHeight="1">
      <c r="A4563" s="17"/>
      <c r="B4563" s="17"/>
      <c r="C4563" s="17"/>
      <c r="E4563" s="18" t="s">
        <v>11</v>
      </c>
      <c r="F4563" s="19">
        <f>SUM(F4560:F4562)</f>
        <v>26666.64</v>
      </c>
    </row>
    <row r="4564" ht="14.25" customHeight="1"/>
    <row r="4566" spans="1:9" ht="14.25" customHeight="1">
      <c r="A4566" s="2" t="s">
        <v>0</v>
      </c>
      <c r="B4566" s="367" t="s">
        <v>21</v>
      </c>
      <c r="C4566" s="368"/>
      <c r="D4566" s="368"/>
      <c r="E4566" s="368"/>
      <c r="F4566" s="368"/>
      <c r="G4566" s="368"/>
      <c r="H4566" s="368"/>
      <c r="I4566" s="369"/>
    </row>
    <row r="4568" spans="1:9" ht="15">
      <c r="A4568" s="3" t="s">
        <v>2</v>
      </c>
      <c r="B4568" s="4"/>
      <c r="C4568" s="353" t="s">
        <v>163</v>
      </c>
      <c r="D4568" s="354"/>
      <c r="E4568" s="3" t="s">
        <v>3</v>
      </c>
      <c r="F4568" s="56"/>
      <c r="G4568" s="7"/>
      <c r="H4568" s="353" t="s">
        <v>163</v>
      </c>
      <c r="I4568" s="354"/>
    </row>
    <row r="4570" spans="1:9" ht="15">
      <c r="A4570" s="3" t="s">
        <v>4</v>
      </c>
      <c r="B4570" s="7"/>
      <c r="C4570" s="5" t="s">
        <v>5</v>
      </c>
      <c r="D4570" s="6"/>
      <c r="E4570" s="3" t="s">
        <v>6</v>
      </c>
      <c r="F4570" s="56"/>
      <c r="G4570" s="4"/>
      <c r="H4570" s="353" t="s">
        <v>5</v>
      </c>
      <c r="I4570" s="354"/>
    </row>
    <row r="4572" spans="1:9" ht="15">
      <c r="A4572" s="3" t="s">
        <v>350</v>
      </c>
      <c r="B4572" s="7"/>
      <c r="C4572" s="5" t="s">
        <v>353</v>
      </c>
      <c r="D4572" s="6"/>
      <c r="E4572" s="3" t="s">
        <v>7</v>
      </c>
      <c r="F4572" s="56"/>
      <c r="G4572" s="4"/>
      <c r="H4572" s="353" t="s">
        <v>5</v>
      </c>
      <c r="I4572" s="354"/>
    </row>
    <row r="4573" ht="15">
      <c r="B4573" s="46"/>
    </row>
    <row r="4574" spans="1:9" ht="15">
      <c r="A4574" s="355" t="s">
        <v>8</v>
      </c>
      <c r="B4574" s="356"/>
      <c r="C4574" s="356"/>
      <c r="D4574" s="357"/>
      <c r="E4574" s="8" t="s">
        <v>351</v>
      </c>
      <c r="F4574" s="8" t="s">
        <v>352</v>
      </c>
      <c r="G4574" s="8" t="s">
        <v>9</v>
      </c>
      <c r="H4574" s="8" t="s">
        <v>10</v>
      </c>
      <c r="I4574" s="8" t="s">
        <v>478</v>
      </c>
    </row>
    <row r="4575" spans="1:9" ht="14.25" customHeight="1">
      <c r="A4575" s="440" t="s">
        <v>203</v>
      </c>
      <c r="B4575" s="441"/>
      <c r="C4575" s="441"/>
      <c r="D4575" s="442"/>
      <c r="E4575" s="9">
        <v>2724.84</v>
      </c>
      <c r="F4575" s="9">
        <v>2724.84</v>
      </c>
      <c r="G4575" s="10">
        <v>391</v>
      </c>
      <c r="H4575" s="11">
        <v>41838</v>
      </c>
      <c r="I4575" s="9" t="s">
        <v>293</v>
      </c>
    </row>
    <row r="4576" spans="1:6" ht="15">
      <c r="A4576" s="17"/>
      <c r="B4576" s="17"/>
      <c r="C4576" s="17"/>
      <c r="E4576" s="18" t="s">
        <v>11</v>
      </c>
      <c r="F4576" s="47">
        <f>SUM(E4575)</f>
        <v>2724.84</v>
      </c>
    </row>
    <row r="4579" spans="1:9" ht="15">
      <c r="A4579" s="2" t="s">
        <v>0</v>
      </c>
      <c r="B4579" s="367" t="s">
        <v>375</v>
      </c>
      <c r="C4579" s="368"/>
      <c r="D4579" s="368"/>
      <c r="E4579" s="368"/>
      <c r="F4579" s="368"/>
      <c r="G4579" s="368"/>
      <c r="H4579" s="368"/>
      <c r="I4579" s="369"/>
    </row>
    <row r="4581" spans="1:9" ht="15">
      <c r="A4581" s="3" t="s">
        <v>2</v>
      </c>
      <c r="B4581" s="4"/>
      <c r="C4581" s="203" t="s">
        <v>20</v>
      </c>
      <c r="D4581" s="204"/>
      <c r="E4581" s="201" t="s">
        <v>3</v>
      </c>
      <c r="F4581" s="230"/>
      <c r="G4581" s="205"/>
      <c r="H4581" s="353" t="s">
        <v>20</v>
      </c>
      <c r="I4581" s="354"/>
    </row>
    <row r="4583" spans="1:9" ht="15">
      <c r="A4583" s="3" t="s">
        <v>4</v>
      </c>
      <c r="B4583" s="7"/>
      <c r="C4583" s="5" t="s">
        <v>5</v>
      </c>
      <c r="D4583" s="6"/>
      <c r="E4583" s="3" t="s">
        <v>6</v>
      </c>
      <c r="F4583" s="56"/>
      <c r="G4583" s="4"/>
      <c r="H4583" s="353" t="s">
        <v>5</v>
      </c>
      <c r="I4583" s="354"/>
    </row>
    <row r="4585" spans="1:9" ht="15">
      <c r="A4585" s="3" t="s">
        <v>350</v>
      </c>
      <c r="B4585" s="7"/>
      <c r="C4585" s="5" t="s">
        <v>353</v>
      </c>
      <c r="D4585" s="6"/>
      <c r="E4585" s="3" t="s">
        <v>7</v>
      </c>
      <c r="F4585" s="56"/>
      <c r="G4585" s="4"/>
      <c r="H4585" s="353" t="s">
        <v>5</v>
      </c>
      <c r="I4585" s="354"/>
    </row>
    <row r="4587" spans="1:9" ht="15">
      <c r="A4587" s="355" t="s">
        <v>8</v>
      </c>
      <c r="B4587" s="356"/>
      <c r="C4587" s="356"/>
      <c r="D4587" s="357"/>
      <c r="E4587" s="8" t="s">
        <v>351</v>
      </c>
      <c r="F4587" s="8" t="s">
        <v>352</v>
      </c>
      <c r="G4587" s="8" t="s">
        <v>9</v>
      </c>
      <c r="H4587" s="8" t="s">
        <v>10</v>
      </c>
      <c r="I4587" s="8" t="s">
        <v>478</v>
      </c>
    </row>
    <row r="4588" spans="1:9" ht="15">
      <c r="A4588" s="353" t="s">
        <v>376</v>
      </c>
      <c r="B4588" s="390"/>
      <c r="C4588" s="390"/>
      <c r="D4588" s="354"/>
      <c r="E4588" s="207">
        <v>17390.72</v>
      </c>
      <c r="F4588" s="9">
        <v>17390.72</v>
      </c>
      <c r="G4588" s="10">
        <v>392</v>
      </c>
      <c r="H4588" s="11">
        <v>41869</v>
      </c>
      <c r="I4588" s="9" t="s">
        <v>293</v>
      </c>
    </row>
    <row r="4589" spans="1:6" ht="15">
      <c r="A4589" s="17"/>
      <c r="B4589" s="17"/>
      <c r="C4589" s="17"/>
      <c r="E4589" s="18" t="s">
        <v>11</v>
      </c>
      <c r="F4589" s="19">
        <f>SUM(F4588)</f>
        <v>17390.72</v>
      </c>
    </row>
    <row r="4591" s="199" customFormat="1" ht="15"/>
    <row r="4592" s="199" customFormat="1" ht="15"/>
    <row r="4593" s="199" customFormat="1" ht="15"/>
    <row r="4594" spans="1:9" ht="15">
      <c r="A4594" s="2" t="s">
        <v>0</v>
      </c>
      <c r="B4594" s="367" t="s">
        <v>12</v>
      </c>
      <c r="C4594" s="368"/>
      <c r="D4594" s="368"/>
      <c r="E4594" s="368"/>
      <c r="F4594" s="368"/>
      <c r="G4594" s="368"/>
      <c r="H4594" s="368"/>
      <c r="I4594" s="369"/>
    </row>
    <row r="4596" spans="1:9" ht="15">
      <c r="A4596" s="3" t="s">
        <v>2</v>
      </c>
      <c r="B4596" s="4"/>
      <c r="C4596" s="203" t="s">
        <v>289</v>
      </c>
      <c r="D4596" s="204"/>
      <c r="E4596" s="201" t="s">
        <v>3</v>
      </c>
      <c r="F4596" s="230"/>
      <c r="G4596" s="205"/>
      <c r="H4596" s="353" t="s">
        <v>289</v>
      </c>
      <c r="I4596" s="354"/>
    </row>
    <row r="4598" spans="1:9" ht="15">
      <c r="A4598" s="3" t="s">
        <v>4</v>
      </c>
      <c r="B4598" s="7"/>
      <c r="C4598" s="5" t="s">
        <v>5</v>
      </c>
      <c r="D4598" s="6"/>
      <c r="E4598" s="3" t="s">
        <v>6</v>
      </c>
      <c r="F4598" s="56"/>
      <c r="G4598" s="4"/>
      <c r="H4598" s="353" t="s">
        <v>5</v>
      </c>
      <c r="I4598" s="354"/>
    </row>
    <row r="4600" spans="1:9" ht="15">
      <c r="A4600" s="3" t="s">
        <v>350</v>
      </c>
      <c r="B4600" s="7"/>
      <c r="C4600" s="5" t="s">
        <v>353</v>
      </c>
      <c r="D4600" s="6"/>
      <c r="E4600" s="3" t="s">
        <v>7</v>
      </c>
      <c r="F4600" s="56"/>
      <c r="G4600" s="4"/>
      <c r="H4600" s="353" t="s">
        <v>5</v>
      </c>
      <c r="I4600" s="354"/>
    </row>
    <row r="4602" spans="1:9" ht="15">
      <c r="A4602" s="355" t="s">
        <v>8</v>
      </c>
      <c r="B4602" s="356"/>
      <c r="C4602" s="356"/>
      <c r="D4602" s="357"/>
      <c r="E4602" s="8" t="s">
        <v>351</v>
      </c>
      <c r="F4602" s="8" t="s">
        <v>352</v>
      </c>
      <c r="G4602" s="8" t="s">
        <v>9</v>
      </c>
      <c r="H4602" s="8" t="s">
        <v>10</v>
      </c>
      <c r="I4602" s="8" t="s">
        <v>478</v>
      </c>
    </row>
    <row r="4603" spans="1:9" ht="15">
      <c r="A4603" s="353" t="s">
        <v>83</v>
      </c>
      <c r="B4603" s="390"/>
      <c r="C4603" s="390"/>
      <c r="D4603" s="354"/>
      <c r="E4603" s="207">
        <v>39999.12</v>
      </c>
      <c r="F4603" s="9">
        <v>39999.12</v>
      </c>
      <c r="G4603" s="90">
        <v>394</v>
      </c>
      <c r="H4603" s="11">
        <v>41870</v>
      </c>
      <c r="I4603" s="9" t="s">
        <v>30</v>
      </c>
    </row>
    <row r="4604" spans="1:9" ht="15">
      <c r="A4604" s="353" t="s">
        <v>19</v>
      </c>
      <c r="B4604" s="390"/>
      <c r="C4604" s="390"/>
      <c r="D4604" s="354"/>
      <c r="E4604" s="9">
        <v>44124.08</v>
      </c>
      <c r="F4604" s="74"/>
      <c r="G4604" s="15"/>
      <c r="H4604" s="53"/>
      <c r="I4604" s="15"/>
    </row>
    <row r="4605" spans="1:9" ht="14.25" customHeight="1">
      <c r="A4605" s="440" t="s">
        <v>130</v>
      </c>
      <c r="B4605" s="441"/>
      <c r="C4605" s="441"/>
      <c r="D4605" s="442"/>
      <c r="E4605" s="9">
        <v>45715.6</v>
      </c>
      <c r="F4605" s="160"/>
      <c r="G4605" s="15"/>
      <c r="H4605" s="15"/>
      <c r="I4605" s="15"/>
    </row>
    <row r="4606" spans="1:6" ht="15">
      <c r="A4606" s="17"/>
      <c r="B4606" s="17"/>
      <c r="C4606" s="17"/>
      <c r="E4606" s="18" t="s">
        <v>11</v>
      </c>
      <c r="F4606" s="19">
        <f>SUM(F4603:F4605)</f>
        <v>39999.12</v>
      </c>
    </row>
    <row r="4608" s="199" customFormat="1" ht="15"/>
    <row r="4609" spans="1:9" ht="15">
      <c r="A4609" s="2" t="s">
        <v>0</v>
      </c>
      <c r="B4609" s="367" t="s">
        <v>12</v>
      </c>
      <c r="C4609" s="368"/>
      <c r="D4609" s="368"/>
      <c r="E4609" s="368"/>
      <c r="F4609" s="368"/>
      <c r="G4609" s="368"/>
      <c r="H4609" s="368"/>
      <c r="I4609" s="369"/>
    </row>
    <row r="4611" spans="1:9" ht="15">
      <c r="A4611" s="3" t="s">
        <v>2</v>
      </c>
      <c r="B4611" s="4"/>
      <c r="C4611" s="203" t="s">
        <v>34</v>
      </c>
      <c r="D4611" s="204"/>
      <c r="E4611" s="201" t="s">
        <v>3</v>
      </c>
      <c r="F4611" s="230"/>
      <c r="G4611" s="205"/>
      <c r="H4611" s="353" t="s">
        <v>34</v>
      </c>
      <c r="I4611" s="354"/>
    </row>
    <row r="4613" spans="1:9" ht="15">
      <c r="A4613" s="3" t="s">
        <v>4</v>
      </c>
      <c r="B4613" s="7"/>
      <c r="C4613" s="5" t="s">
        <v>5</v>
      </c>
      <c r="D4613" s="6"/>
      <c r="E4613" s="3" t="s">
        <v>6</v>
      </c>
      <c r="F4613" s="56"/>
      <c r="G4613" s="4"/>
      <c r="H4613" s="353" t="s">
        <v>5</v>
      </c>
      <c r="I4613" s="354"/>
    </row>
    <row r="4615" spans="1:9" ht="15">
      <c r="A4615" s="3" t="s">
        <v>350</v>
      </c>
      <c r="B4615" s="7"/>
      <c r="C4615" s="5" t="s">
        <v>353</v>
      </c>
      <c r="D4615" s="6"/>
      <c r="E4615" s="3" t="s">
        <v>7</v>
      </c>
      <c r="F4615" s="56"/>
      <c r="G4615" s="4"/>
      <c r="H4615" s="353" t="s">
        <v>5</v>
      </c>
      <c r="I4615" s="354"/>
    </row>
    <row r="4617" spans="1:9" ht="15">
      <c r="A4617" s="355" t="s">
        <v>8</v>
      </c>
      <c r="B4617" s="356"/>
      <c r="C4617" s="356"/>
      <c r="D4617" s="357"/>
      <c r="E4617" s="8" t="s">
        <v>351</v>
      </c>
      <c r="F4617" s="8" t="s">
        <v>352</v>
      </c>
      <c r="G4617" s="8" t="s">
        <v>9</v>
      </c>
      <c r="H4617" s="8" t="s">
        <v>10</v>
      </c>
      <c r="I4617" s="8" t="s">
        <v>478</v>
      </c>
    </row>
    <row r="4618" spans="1:9" ht="15">
      <c r="A4618" s="353" t="s">
        <v>19</v>
      </c>
      <c r="B4618" s="390"/>
      <c r="C4618" s="390"/>
      <c r="D4618" s="354"/>
      <c r="E4618" s="207">
        <v>10205.68</v>
      </c>
      <c r="F4618" s="9">
        <v>10205.68</v>
      </c>
      <c r="G4618" s="10">
        <v>396</v>
      </c>
      <c r="H4618" s="11">
        <v>41870</v>
      </c>
      <c r="I4618" s="9" t="s">
        <v>22</v>
      </c>
    </row>
    <row r="4619" spans="1:6" ht="15">
      <c r="A4619" s="17"/>
      <c r="B4619" s="17"/>
      <c r="C4619" s="17"/>
      <c r="E4619" s="18" t="s">
        <v>11</v>
      </c>
      <c r="F4619" s="19">
        <f>SUM(F4618)</f>
        <v>10205.68</v>
      </c>
    </row>
    <row r="4621" s="199" customFormat="1" ht="15"/>
    <row r="4622" spans="1:9" ht="15" customHeight="1">
      <c r="A4622" s="2" t="s">
        <v>0</v>
      </c>
      <c r="B4622" s="367" t="s">
        <v>17</v>
      </c>
      <c r="C4622" s="368"/>
      <c r="D4622" s="368"/>
      <c r="E4622" s="368"/>
      <c r="F4622" s="368"/>
      <c r="G4622" s="368"/>
      <c r="H4622" s="368"/>
      <c r="I4622" s="369"/>
    </row>
    <row r="4624" spans="1:9" ht="15">
      <c r="A4624" s="3" t="s">
        <v>2</v>
      </c>
      <c r="B4624" s="4"/>
      <c r="C4624" s="203" t="s">
        <v>18</v>
      </c>
      <c r="D4624" s="204"/>
      <c r="E4624" s="201" t="s">
        <v>3</v>
      </c>
      <c r="F4624" s="230"/>
      <c r="G4624" s="205"/>
      <c r="H4624" s="353" t="s">
        <v>18</v>
      </c>
      <c r="I4624" s="354"/>
    </row>
    <row r="4626" spans="1:9" ht="15">
      <c r="A4626" s="3" t="s">
        <v>4</v>
      </c>
      <c r="B4626" s="7"/>
      <c r="C4626" s="5" t="s">
        <v>5</v>
      </c>
      <c r="D4626" s="6"/>
      <c r="E4626" s="3" t="s">
        <v>6</v>
      </c>
      <c r="F4626" s="56"/>
      <c r="G4626" s="4"/>
      <c r="H4626" s="353" t="s">
        <v>5</v>
      </c>
      <c r="I4626" s="354"/>
    </row>
    <row r="4628" spans="1:9" ht="15">
      <c r="A4628" s="3" t="s">
        <v>350</v>
      </c>
      <c r="B4628" s="7"/>
      <c r="C4628" s="5" t="s">
        <v>353</v>
      </c>
      <c r="D4628" s="6"/>
      <c r="E4628" s="3" t="s">
        <v>7</v>
      </c>
      <c r="F4628" s="56"/>
      <c r="G4628" s="4"/>
      <c r="H4628" s="353" t="s">
        <v>5</v>
      </c>
      <c r="I4628" s="354"/>
    </row>
    <row r="4630" spans="1:9" ht="15">
      <c r="A4630" s="355" t="s">
        <v>8</v>
      </c>
      <c r="B4630" s="356"/>
      <c r="C4630" s="356"/>
      <c r="D4630" s="357"/>
      <c r="E4630" s="8" t="s">
        <v>351</v>
      </c>
      <c r="F4630" s="8" t="s">
        <v>352</v>
      </c>
      <c r="G4630" s="8" t="s">
        <v>9</v>
      </c>
      <c r="H4630" s="8" t="s">
        <v>10</v>
      </c>
      <c r="I4630" s="8" t="s">
        <v>478</v>
      </c>
    </row>
    <row r="4631" spans="1:9" ht="15">
      <c r="A4631" s="353" t="s">
        <v>164</v>
      </c>
      <c r="B4631" s="390"/>
      <c r="C4631" s="390"/>
      <c r="D4631" s="354"/>
      <c r="E4631" s="107">
        <v>89158.76</v>
      </c>
      <c r="F4631" s="9">
        <v>73808.48</v>
      </c>
      <c r="G4631" s="10">
        <v>393</v>
      </c>
      <c r="H4631" s="11">
        <v>41870</v>
      </c>
      <c r="I4631" s="9" t="s">
        <v>364</v>
      </c>
    </row>
    <row r="4632" spans="1:9" ht="15">
      <c r="A4632" s="353" t="s">
        <v>176</v>
      </c>
      <c r="B4632" s="390"/>
      <c r="C4632" s="390"/>
      <c r="D4632" s="354"/>
      <c r="E4632" s="107">
        <v>95774.24</v>
      </c>
      <c r="F4632" s="9">
        <v>14199.56</v>
      </c>
      <c r="G4632" s="10">
        <v>395</v>
      </c>
      <c r="H4632" s="11">
        <v>41870</v>
      </c>
      <c r="I4632" s="9" t="s">
        <v>364</v>
      </c>
    </row>
    <row r="4633" spans="1:9" ht="15">
      <c r="A4633" s="353" t="s">
        <v>25</v>
      </c>
      <c r="B4633" s="390"/>
      <c r="C4633" s="390"/>
      <c r="D4633" s="354"/>
      <c r="E4633" s="107">
        <v>4863.88</v>
      </c>
      <c r="F4633" s="9">
        <v>4863.88</v>
      </c>
      <c r="G4633" s="10">
        <v>397</v>
      </c>
      <c r="H4633" s="11">
        <v>41870</v>
      </c>
      <c r="I4633" s="9" t="s">
        <v>14</v>
      </c>
    </row>
    <row r="4634" spans="1:6" ht="15">
      <c r="A4634" s="17"/>
      <c r="B4634" s="17"/>
      <c r="C4634" s="17"/>
      <c r="E4634" s="18" t="s">
        <v>11</v>
      </c>
      <c r="F4634" s="19">
        <f>SUM(F4631:F4633)</f>
        <v>92871.92</v>
      </c>
    </row>
    <row r="4636" spans="1:9" ht="14.25" customHeight="1">
      <c r="A4636" s="2" t="s">
        <v>0</v>
      </c>
      <c r="B4636" s="367" t="s">
        <v>243</v>
      </c>
      <c r="C4636" s="368"/>
      <c r="D4636" s="368"/>
      <c r="E4636" s="368"/>
      <c r="F4636" s="368"/>
      <c r="G4636" s="368"/>
      <c r="H4636" s="368"/>
      <c r="I4636" s="369"/>
    </row>
    <row r="4638" spans="1:9" ht="15">
      <c r="A4638" s="3" t="s">
        <v>2</v>
      </c>
      <c r="B4638" s="4"/>
      <c r="C4638" s="203" t="s">
        <v>34</v>
      </c>
      <c r="D4638" s="204"/>
      <c r="E4638" s="201" t="s">
        <v>3</v>
      </c>
      <c r="F4638" s="230"/>
      <c r="G4638" s="205"/>
      <c r="H4638" s="353" t="s">
        <v>34</v>
      </c>
      <c r="I4638" s="354"/>
    </row>
    <row r="4640" spans="1:9" ht="15">
      <c r="A4640" s="3" t="s">
        <v>4</v>
      </c>
      <c r="B4640" s="7"/>
      <c r="C4640" s="5" t="s">
        <v>5</v>
      </c>
      <c r="D4640" s="6"/>
      <c r="E4640" s="3" t="s">
        <v>6</v>
      </c>
      <c r="F4640" s="56"/>
      <c r="G4640" s="4"/>
      <c r="H4640" s="353" t="s">
        <v>5</v>
      </c>
      <c r="I4640" s="354"/>
    </row>
    <row r="4642" spans="1:9" ht="15">
      <c r="A4642" s="3" t="s">
        <v>350</v>
      </c>
      <c r="B4642" s="7"/>
      <c r="C4642" s="5" t="s">
        <v>353</v>
      </c>
      <c r="D4642" s="6"/>
      <c r="E4642" s="3" t="s">
        <v>7</v>
      </c>
      <c r="F4642" s="56"/>
      <c r="G4642" s="4"/>
      <c r="H4642" s="353" t="s">
        <v>5</v>
      </c>
      <c r="I4642" s="354"/>
    </row>
    <row r="4644" spans="1:9" ht="15">
      <c r="A4644" s="355" t="s">
        <v>8</v>
      </c>
      <c r="B4644" s="356"/>
      <c r="C4644" s="356"/>
      <c r="D4644" s="357"/>
      <c r="E4644" s="8" t="s">
        <v>351</v>
      </c>
      <c r="F4644" s="8" t="s">
        <v>352</v>
      </c>
      <c r="G4644" s="8" t="s">
        <v>9</v>
      </c>
      <c r="H4644" s="8" t="s">
        <v>10</v>
      </c>
      <c r="I4644" s="8" t="s">
        <v>478</v>
      </c>
    </row>
    <row r="4645" spans="1:9" ht="15">
      <c r="A4645" s="353" t="s">
        <v>23</v>
      </c>
      <c r="B4645" s="390"/>
      <c r="C4645" s="390"/>
      <c r="D4645" s="354"/>
      <c r="E4645" s="9">
        <v>274504.65</v>
      </c>
      <c r="F4645" s="9">
        <v>274504.65</v>
      </c>
      <c r="G4645" s="90">
        <v>398</v>
      </c>
      <c r="H4645" s="11">
        <v>41871</v>
      </c>
      <c r="I4645" s="9" t="s">
        <v>14</v>
      </c>
    </row>
    <row r="4646" spans="1:9" ht="15">
      <c r="A4646" s="353" t="s">
        <v>207</v>
      </c>
      <c r="B4646" s="390"/>
      <c r="C4646" s="390"/>
      <c r="D4646" s="354"/>
      <c r="E4646" s="9">
        <v>316401.6</v>
      </c>
      <c r="F4646" s="74"/>
      <c r="G4646" s="15"/>
      <c r="H4646" s="53"/>
      <c r="I4646" s="15"/>
    </row>
    <row r="4647" spans="1:9" ht="14.25" customHeight="1">
      <c r="A4647" s="440" t="s">
        <v>169</v>
      </c>
      <c r="B4647" s="441"/>
      <c r="C4647" s="441"/>
      <c r="D4647" s="442"/>
      <c r="E4647" s="9">
        <v>329940.33</v>
      </c>
      <c r="F4647" s="160"/>
      <c r="G4647" s="15"/>
      <c r="H4647" s="15"/>
      <c r="I4647" s="15"/>
    </row>
    <row r="4648" spans="1:6" ht="15">
      <c r="A4648" s="17"/>
      <c r="B4648" s="17"/>
      <c r="C4648" s="17"/>
      <c r="E4648" s="18" t="s">
        <v>11</v>
      </c>
      <c r="F4648" s="19">
        <f>SUM(E4645:E4647)</f>
        <v>920846.5800000001</v>
      </c>
    </row>
    <row r="4650" s="199" customFormat="1" ht="15"/>
    <row r="4651" spans="1:9" ht="14.25" customHeight="1">
      <c r="A4651" s="2" t="s">
        <v>0</v>
      </c>
      <c r="B4651" s="367" t="s">
        <v>243</v>
      </c>
      <c r="C4651" s="368"/>
      <c r="D4651" s="368"/>
      <c r="E4651" s="368"/>
      <c r="F4651" s="368"/>
      <c r="G4651" s="368"/>
      <c r="H4651" s="368"/>
      <c r="I4651" s="369"/>
    </row>
    <row r="4653" spans="1:9" ht="15">
      <c r="A4653" s="3" t="s">
        <v>2</v>
      </c>
      <c r="B4653" s="4"/>
      <c r="C4653" s="353" t="s">
        <v>34</v>
      </c>
      <c r="D4653" s="354"/>
      <c r="E4653" s="3" t="s">
        <v>3</v>
      </c>
      <c r="F4653" s="56"/>
      <c r="G4653" s="7"/>
      <c r="H4653" s="353" t="s">
        <v>34</v>
      </c>
      <c r="I4653" s="354"/>
    </row>
    <row r="4655" spans="1:9" ht="15">
      <c r="A4655" s="3" t="s">
        <v>4</v>
      </c>
      <c r="B4655" s="7"/>
      <c r="C4655" s="5" t="s">
        <v>5</v>
      </c>
      <c r="D4655" s="6"/>
      <c r="E4655" s="3" t="s">
        <v>6</v>
      </c>
      <c r="F4655" s="56"/>
      <c r="G4655" s="4"/>
      <c r="H4655" s="353" t="s">
        <v>5</v>
      </c>
      <c r="I4655" s="354"/>
    </row>
    <row r="4657" spans="1:9" ht="15">
      <c r="A4657" s="3" t="s">
        <v>350</v>
      </c>
      <c r="B4657" s="7"/>
      <c r="C4657" s="5" t="s">
        <v>353</v>
      </c>
      <c r="D4657" s="6"/>
      <c r="E4657" s="3" t="s">
        <v>7</v>
      </c>
      <c r="F4657" s="56"/>
      <c r="G4657" s="4"/>
      <c r="H4657" s="353" t="s">
        <v>5</v>
      </c>
      <c r="I4657" s="354"/>
    </row>
    <row r="4659" spans="1:9" ht="15">
      <c r="A4659" s="355" t="s">
        <v>8</v>
      </c>
      <c r="B4659" s="356"/>
      <c r="C4659" s="356"/>
      <c r="D4659" s="357"/>
      <c r="E4659" s="8" t="s">
        <v>351</v>
      </c>
      <c r="F4659" s="8" t="s">
        <v>352</v>
      </c>
      <c r="G4659" s="8" t="s">
        <v>9</v>
      </c>
      <c r="H4659" s="8" t="s">
        <v>10</v>
      </c>
      <c r="I4659" s="8" t="s">
        <v>478</v>
      </c>
    </row>
    <row r="4660" spans="1:9" ht="14.25" customHeight="1">
      <c r="A4660" s="440" t="s">
        <v>23</v>
      </c>
      <c r="B4660" s="441"/>
      <c r="C4660" s="441"/>
      <c r="D4660" s="442"/>
      <c r="E4660" s="9">
        <v>59851.48</v>
      </c>
      <c r="F4660" s="9">
        <v>59851.48</v>
      </c>
      <c r="G4660" s="90">
        <v>399</v>
      </c>
      <c r="H4660" s="11">
        <v>41871</v>
      </c>
      <c r="I4660" s="9" t="s">
        <v>14</v>
      </c>
    </row>
    <row r="4661" spans="1:9" ht="15">
      <c r="A4661" s="12" t="s">
        <v>212</v>
      </c>
      <c r="B4661" s="13"/>
      <c r="C4661" s="13"/>
      <c r="D4661" s="14"/>
      <c r="E4661" s="9">
        <v>69407.44</v>
      </c>
      <c r="F4661" s="74"/>
      <c r="G4661" s="15"/>
      <c r="H4661" s="53"/>
      <c r="I4661" s="15"/>
    </row>
    <row r="4662" spans="1:9" ht="14.25" customHeight="1">
      <c r="A4662" s="440" t="s">
        <v>169</v>
      </c>
      <c r="B4662" s="441"/>
      <c r="C4662" s="441"/>
      <c r="D4662" s="442"/>
      <c r="E4662" s="9">
        <v>72083.56</v>
      </c>
      <c r="F4662" s="160"/>
      <c r="G4662" s="15"/>
      <c r="H4662" s="15"/>
      <c r="I4662" s="15"/>
    </row>
    <row r="4663" spans="1:6" ht="15">
      <c r="A4663" s="17"/>
      <c r="B4663" s="17"/>
      <c r="C4663" s="17"/>
      <c r="E4663" s="18" t="s">
        <v>11</v>
      </c>
      <c r="F4663" s="51">
        <f>SUM(F4660:F4662)</f>
        <v>59851.48</v>
      </c>
    </row>
    <row r="4664" spans="1:6" s="199" customFormat="1" ht="15">
      <c r="A4664" s="209"/>
      <c r="B4664" s="209"/>
      <c r="C4664" s="209"/>
      <c r="E4664" s="161"/>
      <c r="F4664" s="253"/>
    </row>
    <row r="4665" spans="1:6" s="199" customFormat="1" ht="15">
      <c r="A4665" s="209"/>
      <c r="B4665" s="209"/>
      <c r="C4665" s="209"/>
      <c r="E4665" s="179"/>
      <c r="F4665" s="252"/>
    </row>
    <row r="4666" spans="1:9" ht="14.25" customHeight="1">
      <c r="A4666" s="2" t="s">
        <v>0</v>
      </c>
      <c r="B4666" s="367" t="s">
        <v>243</v>
      </c>
      <c r="C4666" s="368"/>
      <c r="D4666" s="368"/>
      <c r="E4666" s="368"/>
      <c r="F4666" s="368"/>
      <c r="G4666" s="368"/>
      <c r="H4666" s="368"/>
      <c r="I4666" s="369"/>
    </row>
    <row r="4668" spans="1:9" ht="15">
      <c r="A4668" s="3" t="s">
        <v>2</v>
      </c>
      <c r="B4668" s="4"/>
      <c r="C4668" s="203" t="s">
        <v>34</v>
      </c>
      <c r="D4668" s="204"/>
      <c r="E4668" s="201" t="s">
        <v>3</v>
      </c>
      <c r="F4668" s="230"/>
      <c r="G4668" s="205"/>
      <c r="H4668" s="353" t="s">
        <v>34</v>
      </c>
      <c r="I4668" s="354"/>
    </row>
    <row r="4670" spans="1:9" ht="15">
      <c r="A4670" s="3" t="s">
        <v>4</v>
      </c>
      <c r="B4670" s="7"/>
      <c r="C4670" s="5" t="s">
        <v>5</v>
      </c>
      <c r="D4670" s="6"/>
      <c r="E4670" s="3" t="s">
        <v>6</v>
      </c>
      <c r="F4670" s="56"/>
      <c r="G4670" s="4"/>
      <c r="H4670" s="353" t="s">
        <v>5</v>
      </c>
      <c r="I4670" s="354"/>
    </row>
    <row r="4672" spans="1:9" ht="15">
      <c r="A4672" s="3" t="s">
        <v>350</v>
      </c>
      <c r="B4672" s="7"/>
      <c r="C4672" s="5" t="s">
        <v>353</v>
      </c>
      <c r="D4672" s="6"/>
      <c r="E4672" s="3" t="s">
        <v>7</v>
      </c>
      <c r="F4672" s="56"/>
      <c r="G4672" s="4"/>
      <c r="H4672" s="353" t="s">
        <v>5</v>
      </c>
      <c r="I4672" s="354"/>
    </row>
    <row r="4674" spans="1:9" ht="15">
      <c r="A4674" s="355" t="s">
        <v>8</v>
      </c>
      <c r="B4674" s="356"/>
      <c r="C4674" s="356"/>
      <c r="D4674" s="357"/>
      <c r="E4674" s="8" t="s">
        <v>351</v>
      </c>
      <c r="F4674" s="8" t="s">
        <v>352</v>
      </c>
      <c r="G4674" s="8" t="s">
        <v>9</v>
      </c>
      <c r="H4674" s="8" t="s">
        <v>10</v>
      </c>
      <c r="I4674" s="8" t="s">
        <v>478</v>
      </c>
    </row>
    <row r="4675" spans="1:9" ht="14.25" customHeight="1">
      <c r="A4675" s="440" t="s">
        <v>23</v>
      </c>
      <c r="B4675" s="441"/>
      <c r="C4675" s="441"/>
      <c r="D4675" s="442"/>
      <c r="E4675" s="207">
        <v>12089.29</v>
      </c>
      <c r="F4675" s="9">
        <v>12089.29</v>
      </c>
      <c r="G4675" s="10">
        <v>400</v>
      </c>
      <c r="H4675" s="11">
        <v>41871</v>
      </c>
      <c r="I4675" s="9" t="s">
        <v>14</v>
      </c>
    </row>
    <row r="4676" spans="1:6" ht="15">
      <c r="A4676" s="17"/>
      <c r="B4676" s="17"/>
      <c r="C4676" s="17"/>
      <c r="E4676" s="18" t="s">
        <v>11</v>
      </c>
      <c r="F4676" s="51">
        <f>SUM(F4675)</f>
        <v>12089.29</v>
      </c>
    </row>
    <row r="4678" spans="1:9" ht="15" customHeight="1">
      <c r="A4678" s="2" t="s">
        <v>0</v>
      </c>
      <c r="B4678" s="367" t="s">
        <v>377</v>
      </c>
      <c r="C4678" s="368"/>
      <c r="D4678" s="368"/>
      <c r="E4678" s="368"/>
      <c r="F4678" s="368"/>
      <c r="G4678" s="368"/>
      <c r="H4678" s="368"/>
      <c r="I4678" s="369"/>
    </row>
    <row r="4680" spans="1:9" ht="15">
      <c r="A4680" s="3" t="s">
        <v>2</v>
      </c>
      <c r="B4680" s="4"/>
      <c r="C4680" s="203" t="s">
        <v>37</v>
      </c>
      <c r="D4680" s="204"/>
      <c r="E4680" s="201" t="s">
        <v>3</v>
      </c>
      <c r="F4680" s="230"/>
      <c r="G4680" s="205"/>
      <c r="H4680" s="353" t="s">
        <v>37</v>
      </c>
      <c r="I4680" s="354"/>
    </row>
    <row r="4682" spans="1:9" ht="15">
      <c r="A4682" s="3" t="s">
        <v>4</v>
      </c>
      <c r="B4682" s="7"/>
      <c r="C4682" s="5" t="s">
        <v>5</v>
      </c>
      <c r="D4682" s="6"/>
      <c r="E4682" s="3" t="s">
        <v>6</v>
      </c>
      <c r="F4682" s="56"/>
      <c r="G4682" s="4"/>
      <c r="H4682" s="353" t="s">
        <v>5</v>
      </c>
      <c r="I4682" s="354"/>
    </row>
    <row r="4684" spans="1:9" ht="15">
      <c r="A4684" s="3" t="s">
        <v>350</v>
      </c>
      <c r="B4684" s="7"/>
      <c r="C4684" s="5" t="s">
        <v>353</v>
      </c>
      <c r="D4684" s="6"/>
      <c r="E4684" s="3" t="s">
        <v>7</v>
      </c>
      <c r="F4684" s="56"/>
      <c r="G4684" s="4"/>
      <c r="H4684" s="353" t="s">
        <v>5</v>
      </c>
      <c r="I4684" s="354"/>
    </row>
    <row r="4686" spans="1:9" ht="15">
      <c r="A4686" s="355" t="s">
        <v>8</v>
      </c>
      <c r="B4686" s="356"/>
      <c r="C4686" s="356"/>
      <c r="D4686" s="357"/>
      <c r="E4686" s="8" t="s">
        <v>351</v>
      </c>
      <c r="F4686" s="8" t="s">
        <v>352</v>
      </c>
      <c r="G4686" s="8" t="s">
        <v>9</v>
      </c>
      <c r="H4686" s="8" t="s">
        <v>10</v>
      </c>
      <c r="I4686" s="8" t="s">
        <v>478</v>
      </c>
    </row>
    <row r="4687" spans="1:9" ht="14.25" customHeight="1">
      <c r="A4687" s="440" t="s">
        <v>378</v>
      </c>
      <c r="B4687" s="441"/>
      <c r="C4687" s="441"/>
      <c r="D4687" s="442"/>
      <c r="E4687" s="9">
        <v>16648.32</v>
      </c>
      <c r="F4687" s="9">
        <v>16648.32</v>
      </c>
      <c r="G4687" s="10">
        <v>401</v>
      </c>
      <c r="H4687" s="11">
        <v>41871</v>
      </c>
      <c r="I4687" s="9" t="s">
        <v>14</v>
      </c>
    </row>
    <row r="4688" spans="1:9" ht="14.25" customHeight="1">
      <c r="A4688" s="440" t="s">
        <v>272</v>
      </c>
      <c r="B4688" s="441"/>
      <c r="C4688" s="441"/>
      <c r="D4688" s="442"/>
      <c r="E4688" s="9">
        <v>7434.7</v>
      </c>
      <c r="F4688" s="9">
        <v>7434.7</v>
      </c>
      <c r="G4688" s="10">
        <v>402</v>
      </c>
      <c r="H4688" s="11">
        <v>41871</v>
      </c>
      <c r="I4688" s="9" t="s">
        <v>14</v>
      </c>
    </row>
    <row r="4689" spans="1:9" ht="14.25" customHeight="1">
      <c r="A4689" s="440" t="s">
        <v>203</v>
      </c>
      <c r="B4689" s="441"/>
      <c r="C4689" s="441"/>
      <c r="D4689" s="442"/>
      <c r="E4689" s="9">
        <v>4440.76</v>
      </c>
      <c r="F4689" s="9">
        <v>4440.76</v>
      </c>
      <c r="G4689" s="10">
        <v>405</v>
      </c>
      <c r="H4689" s="11">
        <v>41871</v>
      </c>
      <c r="I4689" s="9" t="s">
        <v>14</v>
      </c>
    </row>
    <row r="4690" spans="1:6" ht="15">
      <c r="A4690" s="17"/>
      <c r="B4690" s="17"/>
      <c r="C4690" s="17"/>
      <c r="E4690" s="18" t="s">
        <v>11</v>
      </c>
      <c r="F4690" s="51">
        <f>SUM(F4687:F4689)</f>
        <v>28523.78</v>
      </c>
    </row>
    <row r="4692" s="199" customFormat="1" ht="15"/>
    <row r="4693" spans="1:9" ht="15" customHeight="1">
      <c r="A4693" s="2" t="s">
        <v>0</v>
      </c>
      <c r="B4693" s="367" t="s">
        <v>17</v>
      </c>
      <c r="C4693" s="368"/>
      <c r="D4693" s="368"/>
      <c r="E4693" s="368"/>
      <c r="F4693" s="368"/>
      <c r="G4693" s="368"/>
      <c r="H4693" s="368"/>
      <c r="I4693" s="369"/>
    </row>
    <row r="4695" spans="1:9" ht="15">
      <c r="A4695" s="3" t="s">
        <v>2</v>
      </c>
      <c r="B4695" s="4"/>
      <c r="C4695" s="203" t="s">
        <v>34</v>
      </c>
      <c r="D4695" s="204"/>
      <c r="E4695" s="201" t="s">
        <v>3</v>
      </c>
      <c r="F4695" s="230"/>
      <c r="G4695" s="205"/>
      <c r="H4695" s="353" t="s">
        <v>34</v>
      </c>
      <c r="I4695" s="354"/>
    </row>
    <row r="4697" spans="1:9" ht="15">
      <c r="A4697" s="3" t="s">
        <v>4</v>
      </c>
      <c r="B4697" s="7"/>
      <c r="C4697" s="5" t="s">
        <v>5</v>
      </c>
      <c r="D4697" s="6"/>
      <c r="E4697" s="3" t="s">
        <v>6</v>
      </c>
      <c r="F4697" s="56"/>
      <c r="G4697" s="4"/>
      <c r="H4697" s="353" t="s">
        <v>5</v>
      </c>
      <c r="I4697" s="354"/>
    </row>
    <row r="4699" spans="1:9" ht="15">
      <c r="A4699" s="3" t="s">
        <v>350</v>
      </c>
      <c r="B4699" s="7"/>
      <c r="C4699" s="5" t="s">
        <v>353</v>
      </c>
      <c r="D4699" s="6"/>
      <c r="E4699" s="3" t="s">
        <v>7</v>
      </c>
      <c r="F4699" s="56"/>
      <c r="G4699" s="4"/>
      <c r="H4699" s="353" t="s">
        <v>5</v>
      </c>
      <c r="I4699" s="354"/>
    </row>
    <row r="4701" spans="1:9" ht="15">
      <c r="A4701" s="355" t="s">
        <v>8</v>
      </c>
      <c r="B4701" s="356"/>
      <c r="C4701" s="356"/>
      <c r="D4701" s="357"/>
      <c r="E4701" s="8" t="s">
        <v>351</v>
      </c>
      <c r="F4701" s="8" t="s">
        <v>352</v>
      </c>
      <c r="G4701" s="8" t="s">
        <v>9</v>
      </c>
      <c r="H4701" s="8" t="s">
        <v>10</v>
      </c>
      <c r="I4701" s="8" t="s">
        <v>478</v>
      </c>
    </row>
    <row r="4702" spans="1:9" ht="14.25" customHeight="1">
      <c r="A4702" s="440" t="s">
        <v>228</v>
      </c>
      <c r="B4702" s="441"/>
      <c r="C4702" s="441"/>
      <c r="D4702" s="442"/>
      <c r="E4702" s="207">
        <v>4949.84</v>
      </c>
      <c r="F4702" s="9">
        <v>4949.84</v>
      </c>
      <c r="G4702" s="10">
        <v>403</v>
      </c>
      <c r="H4702" s="11">
        <v>41871</v>
      </c>
      <c r="I4702" s="9" t="s">
        <v>14</v>
      </c>
    </row>
    <row r="4703" spans="1:6" ht="15">
      <c r="A4703" s="17"/>
      <c r="B4703" s="17"/>
      <c r="C4703" s="17"/>
      <c r="E4703" s="18" t="s">
        <v>11</v>
      </c>
      <c r="F4703" s="51">
        <f>SUM(F4702)</f>
        <v>4949.84</v>
      </c>
    </row>
    <row r="4705" s="199" customFormat="1" ht="15"/>
    <row r="4706" spans="1:9" ht="15">
      <c r="A4706" s="2" t="s">
        <v>0</v>
      </c>
      <c r="B4706" s="367" t="s">
        <v>88</v>
      </c>
      <c r="C4706" s="368"/>
      <c r="D4706" s="368"/>
      <c r="E4706" s="368"/>
      <c r="F4706" s="368"/>
      <c r="G4706" s="368"/>
      <c r="H4706" s="368"/>
      <c r="I4706" s="369"/>
    </row>
    <row r="4708" spans="1:9" ht="15">
      <c r="A4708" s="3" t="s">
        <v>2</v>
      </c>
      <c r="B4708" s="4"/>
      <c r="C4708" s="203" t="s">
        <v>34</v>
      </c>
      <c r="D4708" s="204"/>
      <c r="E4708" s="201" t="s">
        <v>3</v>
      </c>
      <c r="F4708" s="230"/>
      <c r="G4708" s="205"/>
      <c r="H4708" s="353" t="s">
        <v>34</v>
      </c>
      <c r="I4708" s="354"/>
    </row>
    <row r="4710" spans="1:9" ht="15">
      <c r="A4710" s="3" t="s">
        <v>4</v>
      </c>
      <c r="B4710" s="7"/>
      <c r="C4710" s="5" t="s">
        <v>5</v>
      </c>
      <c r="D4710" s="6"/>
      <c r="E4710" s="3" t="s">
        <v>6</v>
      </c>
      <c r="F4710" s="56"/>
      <c r="G4710" s="4"/>
      <c r="H4710" s="353" t="s">
        <v>5</v>
      </c>
      <c r="I4710" s="354"/>
    </row>
    <row r="4712" spans="1:9" ht="15">
      <c r="A4712" s="3" t="s">
        <v>350</v>
      </c>
      <c r="B4712" s="7"/>
      <c r="C4712" s="5" t="s">
        <v>353</v>
      </c>
      <c r="D4712" s="6"/>
      <c r="E4712" s="3" t="s">
        <v>7</v>
      </c>
      <c r="F4712" s="56"/>
      <c r="G4712" s="4"/>
      <c r="H4712" s="353" t="s">
        <v>5</v>
      </c>
      <c r="I4712" s="354"/>
    </row>
    <row r="4714" spans="1:9" ht="15">
      <c r="A4714" s="355" t="s">
        <v>8</v>
      </c>
      <c r="B4714" s="356"/>
      <c r="C4714" s="356"/>
      <c r="D4714" s="357"/>
      <c r="E4714" s="8" t="s">
        <v>351</v>
      </c>
      <c r="F4714" s="8" t="s">
        <v>352</v>
      </c>
      <c r="G4714" s="8" t="s">
        <v>9</v>
      </c>
      <c r="H4714" s="8" t="s">
        <v>10</v>
      </c>
      <c r="I4714" s="8" t="s">
        <v>478</v>
      </c>
    </row>
    <row r="4715" spans="1:9" ht="14.25" customHeight="1">
      <c r="A4715" s="440" t="s">
        <v>86</v>
      </c>
      <c r="B4715" s="441"/>
      <c r="C4715" s="441"/>
      <c r="D4715" s="442"/>
      <c r="E4715" s="207">
        <v>4524</v>
      </c>
      <c r="F4715" s="9">
        <v>4524</v>
      </c>
      <c r="G4715" s="10">
        <v>404</v>
      </c>
      <c r="H4715" s="11">
        <v>41871</v>
      </c>
      <c r="I4715" s="9" t="s">
        <v>26</v>
      </c>
    </row>
    <row r="4716" spans="1:6" ht="15">
      <c r="A4716" s="17"/>
      <c r="B4716" s="17"/>
      <c r="C4716" s="17"/>
      <c r="E4716" s="18" t="s">
        <v>11</v>
      </c>
      <c r="F4716" s="51">
        <f>SUM(F4715)</f>
        <v>4524</v>
      </c>
    </row>
    <row r="4718" s="199" customFormat="1" ht="15"/>
    <row r="4719" s="199" customFormat="1" ht="15"/>
    <row r="4720" spans="1:9" ht="15">
      <c r="A4720" s="2" t="s">
        <v>0</v>
      </c>
      <c r="B4720" s="367" t="s">
        <v>12</v>
      </c>
      <c r="C4720" s="368"/>
      <c r="D4720" s="368"/>
      <c r="E4720" s="368"/>
      <c r="F4720" s="368"/>
      <c r="G4720" s="368"/>
      <c r="H4720" s="368"/>
      <c r="I4720" s="369"/>
    </row>
    <row r="4722" spans="1:9" ht="15">
      <c r="A4722" s="3" t="s">
        <v>2</v>
      </c>
      <c r="B4722" s="4"/>
      <c r="C4722" s="203" t="s">
        <v>253</v>
      </c>
      <c r="D4722" s="204"/>
      <c r="E4722" s="201" t="s">
        <v>3</v>
      </c>
      <c r="F4722" s="230"/>
      <c r="G4722" s="205"/>
      <c r="H4722" s="353" t="s">
        <v>253</v>
      </c>
      <c r="I4722" s="354"/>
    </row>
    <row r="4724" spans="1:9" ht="15">
      <c r="A4724" s="3" t="s">
        <v>4</v>
      </c>
      <c r="B4724" s="7"/>
      <c r="C4724" s="5" t="s">
        <v>5</v>
      </c>
      <c r="D4724" s="6"/>
      <c r="E4724" s="3" t="s">
        <v>6</v>
      </c>
      <c r="F4724" s="56"/>
      <c r="G4724" s="4"/>
      <c r="H4724" s="353" t="s">
        <v>5</v>
      </c>
      <c r="I4724" s="354"/>
    </row>
    <row r="4726" spans="1:9" ht="15">
      <c r="A4726" s="3" t="s">
        <v>350</v>
      </c>
      <c r="B4726" s="7"/>
      <c r="C4726" s="5" t="s">
        <v>353</v>
      </c>
      <c r="D4726" s="6"/>
      <c r="E4726" s="3" t="s">
        <v>7</v>
      </c>
      <c r="F4726" s="56"/>
      <c r="G4726" s="4"/>
      <c r="H4726" s="353" t="s">
        <v>5</v>
      </c>
      <c r="I4726" s="354"/>
    </row>
    <row r="4728" spans="1:9" ht="15">
      <c r="A4728" s="355" t="s">
        <v>8</v>
      </c>
      <c r="B4728" s="356"/>
      <c r="C4728" s="356"/>
      <c r="D4728" s="357"/>
      <c r="E4728" s="8" t="s">
        <v>351</v>
      </c>
      <c r="F4728" s="8" t="s">
        <v>352</v>
      </c>
      <c r="G4728" s="8" t="s">
        <v>9</v>
      </c>
      <c r="H4728" s="8" t="s">
        <v>10</v>
      </c>
      <c r="I4728" s="8" t="s">
        <v>478</v>
      </c>
    </row>
    <row r="4729" spans="1:9" ht="15">
      <c r="A4729" s="104" t="s">
        <v>378</v>
      </c>
      <c r="B4729" s="105"/>
      <c r="C4729" s="105"/>
      <c r="D4729" s="106"/>
      <c r="E4729" s="107">
        <v>124275.44</v>
      </c>
      <c r="F4729" s="9">
        <v>75597.2</v>
      </c>
      <c r="G4729" s="10">
        <v>407</v>
      </c>
      <c r="H4729" s="11">
        <v>41872</v>
      </c>
      <c r="I4729" s="9" t="s">
        <v>14</v>
      </c>
    </row>
    <row r="4730" spans="1:9" ht="14.25" customHeight="1">
      <c r="A4730" s="440" t="s">
        <v>228</v>
      </c>
      <c r="B4730" s="441"/>
      <c r="C4730" s="441"/>
      <c r="D4730" s="442"/>
      <c r="E4730" s="107">
        <v>71626.56</v>
      </c>
      <c r="F4730" s="25">
        <v>56936.18</v>
      </c>
      <c r="G4730" s="110">
        <v>409</v>
      </c>
      <c r="H4730" s="11">
        <v>41872</v>
      </c>
      <c r="I4730" s="9" t="s">
        <v>379</v>
      </c>
    </row>
    <row r="4731" spans="1:9" ht="15">
      <c r="A4731" s="104" t="s">
        <v>94</v>
      </c>
      <c r="B4731" s="105"/>
      <c r="C4731" s="105"/>
      <c r="D4731" s="106"/>
      <c r="E4731" s="9">
        <v>119932.75</v>
      </c>
      <c r="F4731" s="74"/>
      <c r="G4731" s="15"/>
      <c r="H4731" s="53"/>
      <c r="I4731" s="15"/>
    </row>
    <row r="4732" spans="1:9" ht="15">
      <c r="A4732" s="104" t="s">
        <v>77</v>
      </c>
      <c r="B4732" s="105"/>
      <c r="C4732" s="105"/>
      <c r="D4732" s="106"/>
      <c r="E4732" s="9">
        <v>152812.84</v>
      </c>
      <c r="F4732" s="160"/>
      <c r="G4732" s="15"/>
      <c r="H4732" s="53"/>
      <c r="I4732" s="15"/>
    </row>
    <row r="4733" spans="1:6" ht="15">
      <c r="A4733" s="17"/>
      <c r="B4733" s="17"/>
      <c r="C4733" s="17"/>
      <c r="E4733" s="18" t="s">
        <v>11</v>
      </c>
      <c r="F4733" s="51">
        <f>SUM(F4729:F4732)</f>
        <v>132533.38</v>
      </c>
    </row>
    <row r="4734" spans="1:6" ht="15">
      <c r="A4734" s="17"/>
      <c r="B4734" s="17"/>
      <c r="C4734" s="17"/>
      <c r="E4734" s="65"/>
      <c r="F4734" s="28"/>
    </row>
    <row r="4735" spans="1:9" ht="15" customHeight="1">
      <c r="A4735" s="2" t="s">
        <v>0</v>
      </c>
      <c r="B4735" s="367" t="s">
        <v>24</v>
      </c>
      <c r="C4735" s="368"/>
      <c r="D4735" s="368"/>
      <c r="E4735" s="368"/>
      <c r="F4735" s="368"/>
      <c r="G4735" s="368"/>
      <c r="H4735" s="368"/>
      <c r="I4735" s="369"/>
    </row>
    <row r="4737" spans="1:9" ht="15">
      <c r="A4737" s="3" t="s">
        <v>2</v>
      </c>
      <c r="B4737" s="4"/>
      <c r="C4737" s="353" t="s">
        <v>43</v>
      </c>
      <c r="D4737" s="354"/>
      <c r="E4737" s="3" t="s">
        <v>3</v>
      </c>
      <c r="F4737" s="56"/>
      <c r="G4737" s="7"/>
      <c r="H4737" s="353" t="s">
        <v>43</v>
      </c>
      <c r="I4737" s="354"/>
    </row>
    <row r="4739" spans="1:9" ht="15">
      <c r="A4739" s="3" t="s">
        <v>4</v>
      </c>
      <c r="B4739" s="7"/>
      <c r="C4739" s="5" t="s">
        <v>5</v>
      </c>
      <c r="D4739" s="6"/>
      <c r="E4739" s="3" t="s">
        <v>6</v>
      </c>
      <c r="F4739" s="56"/>
      <c r="G4739" s="4"/>
      <c r="H4739" s="353" t="s">
        <v>5</v>
      </c>
      <c r="I4739" s="354"/>
    </row>
    <row r="4741" spans="1:9" ht="15">
      <c r="A4741" s="3" t="s">
        <v>350</v>
      </c>
      <c r="B4741" s="7"/>
      <c r="C4741" s="5" t="s">
        <v>353</v>
      </c>
      <c r="D4741" s="6"/>
      <c r="E4741" s="3" t="s">
        <v>7</v>
      </c>
      <c r="F4741" s="56"/>
      <c r="G4741" s="4"/>
      <c r="H4741" s="353" t="s">
        <v>5</v>
      </c>
      <c r="I4741" s="354"/>
    </row>
    <row r="4742" ht="15">
      <c r="B4742" s="46"/>
    </row>
    <row r="4743" spans="1:9" ht="15">
      <c r="A4743" s="355" t="s">
        <v>8</v>
      </c>
      <c r="B4743" s="356"/>
      <c r="C4743" s="356"/>
      <c r="D4743" s="357"/>
      <c r="E4743" s="8" t="s">
        <v>351</v>
      </c>
      <c r="F4743" s="8" t="s">
        <v>352</v>
      </c>
      <c r="G4743" s="8" t="s">
        <v>9</v>
      </c>
      <c r="H4743" s="8" t="s">
        <v>10</v>
      </c>
      <c r="I4743" s="8" t="s">
        <v>478</v>
      </c>
    </row>
    <row r="4744" spans="1:9" ht="15">
      <c r="A4744" s="440" t="s">
        <v>25</v>
      </c>
      <c r="B4744" s="441"/>
      <c r="C4744" s="441"/>
      <c r="D4744" s="442"/>
      <c r="E4744" s="9">
        <v>51368.49</v>
      </c>
      <c r="F4744" s="9">
        <v>51368.49</v>
      </c>
      <c r="G4744" s="10">
        <v>411</v>
      </c>
      <c r="H4744" s="11">
        <v>41841</v>
      </c>
      <c r="I4744" s="9" t="s">
        <v>14</v>
      </c>
    </row>
    <row r="4745" spans="1:9" ht="15">
      <c r="A4745" s="440" t="s">
        <v>159</v>
      </c>
      <c r="B4745" s="441"/>
      <c r="C4745" s="441"/>
      <c r="D4745" s="442"/>
      <c r="E4745" s="9">
        <v>59367.98</v>
      </c>
      <c r="F4745" s="74"/>
      <c r="G4745" s="15"/>
      <c r="H4745" s="15"/>
      <c r="I4745" s="15"/>
    </row>
    <row r="4746" spans="1:9" ht="15">
      <c r="A4746" s="440" t="s">
        <v>77</v>
      </c>
      <c r="B4746" s="441"/>
      <c r="C4746" s="441"/>
      <c r="D4746" s="442"/>
      <c r="E4746" s="9">
        <v>53936.92</v>
      </c>
      <c r="F4746" s="160"/>
      <c r="G4746" s="15"/>
      <c r="H4746" s="15"/>
      <c r="I4746" s="15"/>
    </row>
    <row r="4747" spans="1:6" ht="15">
      <c r="A4747" s="17"/>
      <c r="B4747" s="17"/>
      <c r="C4747" s="17"/>
      <c r="E4747" s="18" t="s">
        <v>11</v>
      </c>
      <c r="F4747" s="47">
        <f>SUM(E4744)</f>
        <v>51368.49</v>
      </c>
    </row>
    <row r="4748" spans="1:6" s="199" customFormat="1" ht="15">
      <c r="A4748" s="209"/>
      <c r="B4748" s="209"/>
      <c r="C4748" s="209"/>
      <c r="E4748" s="239"/>
      <c r="F4748" s="337"/>
    </row>
    <row r="4749" spans="1:9" ht="14.25" customHeight="1">
      <c r="A4749" s="2" t="s">
        <v>0</v>
      </c>
      <c r="B4749" s="367" t="s">
        <v>380</v>
      </c>
      <c r="C4749" s="368"/>
      <c r="D4749" s="368"/>
      <c r="E4749" s="368"/>
      <c r="F4749" s="368"/>
      <c r="G4749" s="368"/>
      <c r="H4749" s="368"/>
      <c r="I4749" s="369"/>
    </row>
    <row r="4751" spans="1:9" ht="15">
      <c r="A4751" s="3" t="s">
        <v>2</v>
      </c>
      <c r="B4751" s="4"/>
      <c r="C4751" s="203" t="s">
        <v>289</v>
      </c>
      <c r="D4751" s="204"/>
      <c r="E4751" s="201" t="s">
        <v>3</v>
      </c>
      <c r="F4751" s="230"/>
      <c r="G4751" s="205"/>
      <c r="H4751" s="353" t="s">
        <v>289</v>
      </c>
      <c r="I4751" s="354"/>
    </row>
    <row r="4753" spans="1:9" ht="15">
      <c r="A4753" s="3" t="s">
        <v>4</v>
      </c>
      <c r="B4753" s="7"/>
      <c r="C4753" s="5" t="s">
        <v>5</v>
      </c>
      <c r="D4753" s="6"/>
      <c r="E4753" s="3" t="s">
        <v>6</v>
      </c>
      <c r="F4753" s="56"/>
      <c r="G4753" s="4"/>
      <c r="H4753" s="353" t="s">
        <v>5</v>
      </c>
      <c r="I4753" s="354"/>
    </row>
    <row r="4755" spans="1:9" ht="15">
      <c r="A4755" s="3" t="s">
        <v>350</v>
      </c>
      <c r="B4755" s="7"/>
      <c r="C4755" s="5" t="s">
        <v>353</v>
      </c>
      <c r="D4755" s="6"/>
      <c r="E4755" s="3" t="s">
        <v>7</v>
      </c>
      <c r="F4755" s="56"/>
      <c r="G4755" s="4"/>
      <c r="H4755" s="353" t="s">
        <v>5</v>
      </c>
      <c r="I4755" s="354"/>
    </row>
    <row r="4757" spans="1:9" ht="15">
      <c r="A4757" s="355" t="s">
        <v>8</v>
      </c>
      <c r="B4757" s="356"/>
      <c r="C4757" s="356"/>
      <c r="D4757" s="357"/>
      <c r="E4757" s="8" t="s">
        <v>351</v>
      </c>
      <c r="F4757" s="8" t="s">
        <v>352</v>
      </c>
      <c r="G4757" s="8" t="s">
        <v>9</v>
      </c>
      <c r="H4757" s="8" t="s">
        <v>10</v>
      </c>
      <c r="I4757" s="8" t="s">
        <v>478</v>
      </c>
    </row>
    <row r="4758" spans="1:9" ht="15">
      <c r="A4758" s="12" t="s">
        <v>272</v>
      </c>
      <c r="B4758" s="13"/>
      <c r="C4758" s="13"/>
      <c r="D4758" s="14"/>
      <c r="E4758" s="107">
        <v>120154.26</v>
      </c>
      <c r="F4758" s="9">
        <v>51990.04</v>
      </c>
      <c r="G4758" s="10">
        <v>410</v>
      </c>
      <c r="H4758" s="11">
        <v>41872</v>
      </c>
      <c r="I4758" s="9" t="s">
        <v>14</v>
      </c>
    </row>
    <row r="4759" spans="1:9" ht="14.25" customHeight="1">
      <c r="A4759" s="440" t="s">
        <v>381</v>
      </c>
      <c r="B4759" s="441"/>
      <c r="C4759" s="441"/>
      <c r="D4759" s="442"/>
      <c r="E4759" s="107">
        <v>91423.23</v>
      </c>
      <c r="F4759" s="9">
        <v>48778.95</v>
      </c>
      <c r="G4759" s="10">
        <v>412</v>
      </c>
      <c r="H4759" s="11">
        <v>41872</v>
      </c>
      <c r="I4759" s="9" t="s">
        <v>14</v>
      </c>
    </row>
    <row r="4760" spans="1:9" ht="14.25" customHeight="1">
      <c r="A4760" s="440" t="s">
        <v>207</v>
      </c>
      <c r="B4760" s="441"/>
      <c r="C4760" s="441"/>
      <c r="D4760" s="442"/>
      <c r="E4760" s="9">
        <v>126161.98</v>
      </c>
      <c r="F4760" s="43"/>
      <c r="G4760" s="15"/>
      <c r="H4760" s="15"/>
      <c r="I4760" s="15"/>
    </row>
    <row r="4761" spans="1:6" ht="15">
      <c r="A4761" s="17"/>
      <c r="B4761" s="17"/>
      <c r="C4761" s="17"/>
      <c r="E4761" s="18" t="s">
        <v>11</v>
      </c>
      <c r="F4761" s="51">
        <f>SUM(F4758:F4760)</f>
        <v>100768.98999999999</v>
      </c>
    </row>
    <row r="4762" spans="1:9" ht="15">
      <c r="A4762" s="2" t="s">
        <v>0</v>
      </c>
      <c r="B4762" s="367" t="s">
        <v>27</v>
      </c>
      <c r="C4762" s="368"/>
      <c r="D4762" s="368"/>
      <c r="E4762" s="368"/>
      <c r="F4762" s="368"/>
      <c r="G4762" s="368"/>
      <c r="H4762" s="368"/>
      <c r="I4762" s="369"/>
    </row>
    <row r="4764" spans="1:9" ht="15">
      <c r="A4764" s="3" t="s">
        <v>2</v>
      </c>
      <c r="B4764" s="4"/>
      <c r="C4764" s="5" t="s">
        <v>34</v>
      </c>
      <c r="D4764" s="6"/>
      <c r="E4764" s="3" t="s">
        <v>3</v>
      </c>
      <c r="F4764" s="56"/>
      <c r="G4764" s="7"/>
      <c r="H4764" s="353" t="s">
        <v>34</v>
      </c>
      <c r="I4764" s="354"/>
    </row>
    <row r="4766" spans="1:9" ht="15">
      <c r="A4766" s="3" t="s">
        <v>4</v>
      </c>
      <c r="B4766" s="7"/>
      <c r="C4766" s="5" t="s">
        <v>5</v>
      </c>
      <c r="D4766" s="6"/>
      <c r="E4766" s="3" t="s">
        <v>6</v>
      </c>
      <c r="F4766" s="56"/>
      <c r="G4766" s="4"/>
      <c r="H4766" s="353" t="s">
        <v>5</v>
      </c>
      <c r="I4766" s="354"/>
    </row>
    <row r="4768" spans="1:9" ht="15">
      <c r="A4768" s="3" t="s">
        <v>350</v>
      </c>
      <c r="B4768" s="7"/>
      <c r="C4768" s="5" t="s">
        <v>353</v>
      </c>
      <c r="D4768" s="6"/>
      <c r="E4768" s="3" t="s">
        <v>7</v>
      </c>
      <c r="F4768" s="56"/>
      <c r="G4768" s="4"/>
      <c r="H4768" s="353" t="s">
        <v>5</v>
      </c>
      <c r="I4768" s="354"/>
    </row>
    <row r="4770" spans="1:9" ht="15">
      <c r="A4770" s="355" t="s">
        <v>8</v>
      </c>
      <c r="B4770" s="356"/>
      <c r="C4770" s="356"/>
      <c r="D4770" s="357"/>
      <c r="E4770" s="8" t="s">
        <v>351</v>
      </c>
      <c r="F4770" s="8" t="s">
        <v>352</v>
      </c>
      <c r="G4770" s="8" t="s">
        <v>9</v>
      </c>
      <c r="H4770" s="8" t="s">
        <v>10</v>
      </c>
      <c r="I4770" s="8" t="s">
        <v>478</v>
      </c>
    </row>
    <row r="4771" spans="1:9" ht="14.25" customHeight="1">
      <c r="A4771" s="440" t="s">
        <v>218</v>
      </c>
      <c r="B4771" s="441"/>
      <c r="C4771" s="441"/>
      <c r="D4771" s="442"/>
      <c r="E4771" s="9">
        <v>41760</v>
      </c>
      <c r="F4771" s="9">
        <v>41760</v>
      </c>
      <c r="G4771" s="10">
        <v>413</v>
      </c>
      <c r="H4771" s="11">
        <v>41872</v>
      </c>
      <c r="I4771" s="9" t="s">
        <v>211</v>
      </c>
    </row>
    <row r="4772" spans="1:9" ht="15">
      <c r="A4772" s="12" t="s">
        <v>189</v>
      </c>
      <c r="B4772" s="13"/>
      <c r="C4772" s="13"/>
      <c r="D4772" s="14"/>
      <c r="E4772" s="9">
        <v>43848</v>
      </c>
      <c r="F4772" s="74"/>
      <c r="G4772" s="78"/>
      <c r="H4772" s="53"/>
      <c r="I4772" s="15"/>
    </row>
    <row r="4773" spans="1:9" ht="14.25" customHeight="1">
      <c r="A4773" s="440" t="s">
        <v>168</v>
      </c>
      <c r="B4773" s="441"/>
      <c r="C4773" s="441"/>
      <c r="D4773" s="442"/>
      <c r="E4773" s="9">
        <v>45100.8</v>
      </c>
      <c r="F4773" s="160"/>
      <c r="G4773" s="15"/>
      <c r="H4773" s="15"/>
      <c r="I4773" s="15"/>
    </row>
    <row r="4774" spans="1:6" ht="15">
      <c r="A4774" s="17"/>
      <c r="B4774" s="17"/>
      <c r="C4774" s="17"/>
      <c r="E4774" s="18" t="s">
        <v>11</v>
      </c>
      <c r="F4774" s="51">
        <f>SUM(F4771:F4773)</f>
        <v>41760</v>
      </c>
    </row>
    <row r="4776" s="199" customFormat="1" ht="15"/>
    <row r="4777" spans="1:9" ht="15">
      <c r="A4777" s="2" t="s">
        <v>0</v>
      </c>
      <c r="B4777" s="367" t="s">
        <v>27</v>
      </c>
      <c r="C4777" s="368"/>
      <c r="D4777" s="368"/>
      <c r="E4777" s="368"/>
      <c r="F4777" s="368"/>
      <c r="G4777" s="368"/>
      <c r="H4777" s="368"/>
      <c r="I4777" s="369"/>
    </row>
    <row r="4779" spans="1:9" ht="15">
      <c r="A4779" s="3" t="s">
        <v>2</v>
      </c>
      <c r="B4779" s="4"/>
      <c r="C4779" s="5" t="s">
        <v>20</v>
      </c>
      <c r="D4779" s="6"/>
      <c r="E4779" s="3" t="s">
        <v>3</v>
      </c>
      <c r="F4779" s="56"/>
      <c r="G4779" s="7"/>
      <c r="H4779" s="353" t="s">
        <v>20</v>
      </c>
      <c r="I4779" s="354"/>
    </row>
    <row r="4781" spans="1:9" ht="15">
      <c r="A4781" s="3" t="s">
        <v>4</v>
      </c>
      <c r="B4781" s="7"/>
      <c r="C4781" s="5" t="s">
        <v>5</v>
      </c>
      <c r="D4781" s="6"/>
      <c r="E4781" s="3" t="s">
        <v>6</v>
      </c>
      <c r="F4781" s="56"/>
      <c r="G4781" s="4"/>
      <c r="H4781" s="353" t="s">
        <v>5</v>
      </c>
      <c r="I4781" s="354"/>
    </row>
    <row r="4783" spans="1:9" ht="15">
      <c r="A4783" s="3" t="s">
        <v>350</v>
      </c>
      <c r="B4783" s="7"/>
      <c r="C4783" s="5" t="s">
        <v>353</v>
      </c>
      <c r="D4783" s="6"/>
      <c r="E4783" s="3" t="s">
        <v>7</v>
      </c>
      <c r="F4783" s="56"/>
      <c r="G4783" s="4"/>
      <c r="H4783" s="353" t="s">
        <v>5</v>
      </c>
      <c r="I4783" s="354"/>
    </row>
    <row r="4785" spans="1:9" ht="15">
      <c r="A4785" s="355" t="s">
        <v>8</v>
      </c>
      <c r="B4785" s="356"/>
      <c r="C4785" s="356"/>
      <c r="D4785" s="357"/>
      <c r="E4785" s="8" t="s">
        <v>351</v>
      </c>
      <c r="F4785" s="8" t="s">
        <v>352</v>
      </c>
      <c r="G4785" s="8" t="s">
        <v>9</v>
      </c>
      <c r="H4785" s="8" t="s">
        <v>10</v>
      </c>
      <c r="I4785" s="8" t="s">
        <v>478</v>
      </c>
    </row>
    <row r="4786" spans="1:9" ht="14.25" customHeight="1">
      <c r="A4786" s="440" t="s">
        <v>382</v>
      </c>
      <c r="B4786" s="441"/>
      <c r="C4786" s="441"/>
      <c r="D4786" s="442"/>
      <c r="E4786" s="9">
        <v>25636</v>
      </c>
      <c r="F4786" s="9">
        <v>25636</v>
      </c>
      <c r="G4786" s="10">
        <v>415</v>
      </c>
      <c r="H4786" s="11">
        <v>41872</v>
      </c>
      <c r="I4786" s="9" t="s">
        <v>211</v>
      </c>
    </row>
    <row r="4787" spans="1:9" ht="15">
      <c r="A4787" s="12" t="s">
        <v>64</v>
      </c>
      <c r="B4787" s="13"/>
      <c r="C4787" s="13"/>
      <c r="D4787" s="14"/>
      <c r="E4787" s="9">
        <v>27686.88</v>
      </c>
      <c r="F4787" s="74"/>
      <c r="G4787" s="78"/>
      <c r="H4787" s="53"/>
      <c r="I4787" s="15"/>
    </row>
    <row r="4788" spans="1:9" ht="14.25" customHeight="1">
      <c r="A4788" s="440" t="s">
        <v>383</v>
      </c>
      <c r="B4788" s="441"/>
      <c r="C4788" s="441"/>
      <c r="D4788" s="442"/>
      <c r="E4788" s="9">
        <v>28712.32</v>
      </c>
      <c r="F4788" s="160"/>
      <c r="G4788" s="15"/>
      <c r="H4788" s="15"/>
      <c r="I4788" s="15"/>
    </row>
    <row r="4789" spans="1:6" ht="15">
      <c r="A4789" s="17"/>
      <c r="B4789" s="17"/>
      <c r="C4789" s="17"/>
      <c r="E4789" s="18" t="s">
        <v>11</v>
      </c>
      <c r="F4789" s="51">
        <f>SUM(F4786:F4788)</f>
        <v>25636</v>
      </c>
    </row>
    <row r="4790" spans="1:6" s="199" customFormat="1" ht="15">
      <c r="A4790" s="209"/>
      <c r="B4790" s="209"/>
      <c r="C4790" s="209"/>
      <c r="E4790" s="239"/>
      <c r="F4790" s="338"/>
    </row>
    <row r="4791" spans="1:9" ht="14.25" customHeight="1">
      <c r="A4791" s="2" t="s">
        <v>0</v>
      </c>
      <c r="B4791" s="367" t="s">
        <v>1</v>
      </c>
      <c r="C4791" s="368"/>
      <c r="D4791" s="368"/>
      <c r="E4791" s="368"/>
      <c r="F4791" s="368"/>
      <c r="G4791" s="368"/>
      <c r="H4791" s="368"/>
      <c r="I4791" s="369"/>
    </row>
    <row r="4793" spans="1:9" ht="15">
      <c r="A4793" s="3" t="s">
        <v>2</v>
      </c>
      <c r="B4793" s="4"/>
      <c r="C4793" s="5" t="s">
        <v>43</v>
      </c>
      <c r="D4793" s="6"/>
      <c r="E4793" s="3" t="s">
        <v>3</v>
      </c>
      <c r="F4793" s="56"/>
      <c r="G4793" s="7"/>
      <c r="H4793" s="353" t="s">
        <v>43</v>
      </c>
      <c r="I4793" s="354"/>
    </row>
    <row r="4795" spans="1:9" ht="15">
      <c r="A4795" s="3" t="s">
        <v>4</v>
      </c>
      <c r="B4795" s="7"/>
      <c r="C4795" s="5" t="s">
        <v>5</v>
      </c>
      <c r="D4795" s="6"/>
      <c r="E4795" s="3" t="s">
        <v>6</v>
      </c>
      <c r="F4795" s="56"/>
      <c r="G4795" s="4"/>
      <c r="H4795" s="353" t="s">
        <v>5</v>
      </c>
      <c r="I4795" s="354"/>
    </row>
    <row r="4797" spans="1:9" ht="15">
      <c r="A4797" s="3" t="s">
        <v>350</v>
      </c>
      <c r="B4797" s="7"/>
      <c r="C4797" s="5" t="s">
        <v>353</v>
      </c>
      <c r="D4797" s="6"/>
      <c r="E4797" s="3" t="s">
        <v>7</v>
      </c>
      <c r="F4797" s="56"/>
      <c r="G4797" s="4"/>
      <c r="H4797" s="353" t="s">
        <v>5</v>
      </c>
      <c r="I4797" s="354"/>
    </row>
    <row r="4799" spans="1:9" ht="15">
      <c r="A4799" s="355" t="s">
        <v>8</v>
      </c>
      <c r="B4799" s="356"/>
      <c r="C4799" s="356"/>
      <c r="D4799" s="357"/>
      <c r="E4799" s="8" t="s">
        <v>351</v>
      </c>
      <c r="F4799" s="8" t="s">
        <v>352</v>
      </c>
      <c r="G4799" s="8" t="s">
        <v>9</v>
      </c>
      <c r="H4799" s="8" t="s">
        <v>10</v>
      </c>
      <c r="I4799" s="8" t="s">
        <v>478</v>
      </c>
    </row>
    <row r="4800" spans="1:9" ht="15">
      <c r="A4800" s="12" t="s">
        <v>332</v>
      </c>
      <c r="B4800" s="13"/>
      <c r="C4800" s="13"/>
      <c r="D4800" s="14"/>
      <c r="E4800" s="107">
        <v>102308.44</v>
      </c>
      <c r="F4800" s="9">
        <v>60828.42</v>
      </c>
      <c r="G4800" s="10">
        <v>408</v>
      </c>
      <c r="H4800" s="11">
        <v>41872</v>
      </c>
      <c r="I4800" s="9" t="s">
        <v>74</v>
      </c>
    </row>
    <row r="4801" spans="1:9" ht="14.25" customHeight="1">
      <c r="A4801" s="440" t="s">
        <v>300</v>
      </c>
      <c r="B4801" s="441"/>
      <c r="C4801" s="441"/>
      <c r="D4801" s="442"/>
      <c r="E4801" s="107">
        <v>71160.92</v>
      </c>
      <c r="F4801" s="9">
        <v>23749.84</v>
      </c>
      <c r="G4801" s="10">
        <v>416</v>
      </c>
      <c r="H4801" s="11">
        <v>41872</v>
      </c>
      <c r="I4801" s="9" t="s">
        <v>26</v>
      </c>
    </row>
    <row r="4802" spans="1:9" ht="14.25" customHeight="1">
      <c r="A4802" s="440" t="s">
        <v>333</v>
      </c>
      <c r="B4802" s="441"/>
      <c r="C4802" s="441"/>
      <c r="D4802" s="442"/>
      <c r="E4802" s="9">
        <v>116431.52</v>
      </c>
      <c r="F4802" s="9"/>
      <c r="G4802" s="15"/>
      <c r="H4802" s="15"/>
      <c r="I4802" s="15"/>
    </row>
    <row r="4803" spans="1:6" ht="15">
      <c r="A4803" s="17"/>
      <c r="B4803" s="17"/>
      <c r="C4803" s="17"/>
      <c r="E4803" s="18" t="s">
        <v>11</v>
      </c>
      <c r="F4803" s="51">
        <f>SUM(F4800:F4802)</f>
        <v>84578.26</v>
      </c>
    </row>
    <row r="4804" spans="1:9" ht="15" customHeight="1">
      <c r="A4804" s="2" t="s">
        <v>0</v>
      </c>
      <c r="B4804" s="367" t="s">
        <v>17</v>
      </c>
      <c r="C4804" s="368"/>
      <c r="D4804" s="368"/>
      <c r="E4804" s="368"/>
      <c r="F4804" s="368"/>
      <c r="G4804" s="368"/>
      <c r="H4804" s="368"/>
      <c r="I4804" s="369"/>
    </row>
    <row r="4806" spans="1:9" ht="15">
      <c r="A4806" s="3" t="s">
        <v>2</v>
      </c>
      <c r="B4806" s="4"/>
      <c r="C4806" s="203" t="s">
        <v>34</v>
      </c>
      <c r="D4806" s="204"/>
      <c r="E4806" s="201" t="s">
        <v>3</v>
      </c>
      <c r="F4806" s="230"/>
      <c r="G4806" s="205"/>
      <c r="H4806" s="353" t="s">
        <v>34</v>
      </c>
      <c r="I4806" s="354"/>
    </row>
    <row r="4808" spans="1:9" ht="15">
      <c r="A4808" s="3" t="s">
        <v>4</v>
      </c>
      <c r="B4808" s="7"/>
      <c r="C4808" s="5" t="s">
        <v>5</v>
      </c>
      <c r="D4808" s="6"/>
      <c r="E4808" s="3" t="s">
        <v>6</v>
      </c>
      <c r="F4808" s="56"/>
      <c r="G4808" s="4"/>
      <c r="H4808" s="353" t="s">
        <v>5</v>
      </c>
      <c r="I4808" s="354"/>
    </row>
    <row r="4810" spans="1:9" ht="15">
      <c r="A4810" s="3" t="s">
        <v>350</v>
      </c>
      <c r="B4810" s="7"/>
      <c r="C4810" s="5" t="s">
        <v>353</v>
      </c>
      <c r="D4810" s="6"/>
      <c r="E4810" s="3" t="s">
        <v>7</v>
      </c>
      <c r="F4810" s="56"/>
      <c r="G4810" s="4"/>
      <c r="H4810" s="353" t="s">
        <v>5</v>
      </c>
      <c r="I4810" s="354"/>
    </row>
    <row r="4812" spans="1:9" ht="15">
      <c r="A4812" s="355" t="s">
        <v>8</v>
      </c>
      <c r="B4812" s="356"/>
      <c r="C4812" s="356"/>
      <c r="D4812" s="357"/>
      <c r="E4812" s="8" t="s">
        <v>351</v>
      </c>
      <c r="F4812" s="8" t="s">
        <v>352</v>
      </c>
      <c r="G4812" s="8" t="s">
        <v>9</v>
      </c>
      <c r="H4812" s="8" t="s">
        <v>10</v>
      </c>
      <c r="I4812" s="8" t="s">
        <v>478</v>
      </c>
    </row>
    <row r="4813" spans="1:9" ht="14.25" customHeight="1">
      <c r="A4813" s="440" t="s">
        <v>378</v>
      </c>
      <c r="B4813" s="441"/>
      <c r="C4813" s="441"/>
      <c r="D4813" s="442"/>
      <c r="E4813" s="207">
        <v>12574.4</v>
      </c>
      <c r="F4813" s="9">
        <v>12574.4</v>
      </c>
      <c r="G4813" s="10">
        <v>418</v>
      </c>
      <c r="H4813" s="11">
        <v>41872</v>
      </c>
      <c r="I4813" s="9" t="s">
        <v>14</v>
      </c>
    </row>
    <row r="4814" spans="1:6" ht="15">
      <c r="A4814" s="17"/>
      <c r="B4814" s="17"/>
      <c r="C4814" s="17"/>
      <c r="E4814" s="18" t="s">
        <v>11</v>
      </c>
      <c r="F4814" s="51">
        <f>SUM(F4813)</f>
        <v>12574.4</v>
      </c>
    </row>
    <row r="4817" spans="1:9" ht="15" customHeight="1">
      <c r="A4817" s="2" t="s">
        <v>0</v>
      </c>
      <c r="B4817" s="367" t="s">
        <v>377</v>
      </c>
      <c r="C4817" s="368"/>
      <c r="D4817" s="368"/>
      <c r="E4817" s="368"/>
      <c r="F4817" s="368"/>
      <c r="G4817" s="368"/>
      <c r="H4817" s="368"/>
      <c r="I4817" s="369"/>
    </row>
    <row r="4819" spans="1:9" ht="15">
      <c r="A4819" s="3" t="s">
        <v>2</v>
      </c>
      <c r="B4819" s="4"/>
      <c r="C4819" s="5" t="s">
        <v>384</v>
      </c>
      <c r="D4819" s="6"/>
      <c r="E4819" s="3" t="s">
        <v>3</v>
      </c>
      <c r="F4819" s="56"/>
      <c r="G4819" s="7"/>
      <c r="H4819" s="353" t="s">
        <v>384</v>
      </c>
      <c r="I4819" s="354"/>
    </row>
    <row r="4821" spans="1:9" ht="15">
      <c r="A4821" s="3" t="s">
        <v>4</v>
      </c>
      <c r="B4821" s="7"/>
      <c r="C4821" s="5" t="s">
        <v>5</v>
      </c>
      <c r="D4821" s="6"/>
      <c r="E4821" s="3" t="s">
        <v>6</v>
      </c>
      <c r="F4821" s="56"/>
      <c r="G4821" s="4"/>
      <c r="H4821" s="353" t="s">
        <v>5</v>
      </c>
      <c r="I4821" s="354"/>
    </row>
    <row r="4823" spans="1:9" ht="15">
      <c r="A4823" s="3" t="s">
        <v>350</v>
      </c>
      <c r="B4823" s="7"/>
      <c r="C4823" s="5" t="s">
        <v>353</v>
      </c>
      <c r="D4823" s="6"/>
      <c r="E4823" s="3" t="s">
        <v>7</v>
      </c>
      <c r="F4823" s="56"/>
      <c r="G4823" s="4"/>
      <c r="H4823" s="353" t="s">
        <v>5</v>
      </c>
      <c r="I4823" s="354"/>
    </row>
    <row r="4825" spans="1:9" ht="15">
      <c r="A4825" s="355" t="s">
        <v>8</v>
      </c>
      <c r="B4825" s="356"/>
      <c r="C4825" s="356"/>
      <c r="D4825" s="357"/>
      <c r="E4825" s="8" t="s">
        <v>351</v>
      </c>
      <c r="F4825" s="8" t="s">
        <v>352</v>
      </c>
      <c r="G4825" s="8" t="s">
        <v>9</v>
      </c>
      <c r="H4825" s="8" t="s">
        <v>10</v>
      </c>
      <c r="I4825" s="8" t="s">
        <v>478</v>
      </c>
    </row>
    <row r="4826" spans="1:9" ht="15">
      <c r="A4826" s="353" t="s">
        <v>385</v>
      </c>
      <c r="B4826" s="390"/>
      <c r="C4826" s="390"/>
      <c r="D4826" s="354"/>
      <c r="E4826" s="107">
        <v>37876.32</v>
      </c>
      <c r="F4826" s="9">
        <v>29426.88</v>
      </c>
      <c r="G4826" s="10">
        <v>414</v>
      </c>
      <c r="H4826" s="11">
        <v>41872</v>
      </c>
      <c r="I4826" s="9" t="s">
        <v>14</v>
      </c>
    </row>
    <row r="4827" spans="1:9" ht="14.25" customHeight="1">
      <c r="A4827" s="440" t="s">
        <v>381</v>
      </c>
      <c r="B4827" s="441"/>
      <c r="C4827" s="441"/>
      <c r="D4827" s="442"/>
      <c r="E4827" s="107">
        <v>24569.51</v>
      </c>
      <c r="F4827" s="9">
        <v>6288.84</v>
      </c>
      <c r="G4827" s="10">
        <v>420</v>
      </c>
      <c r="H4827" s="11">
        <v>41872</v>
      </c>
      <c r="I4827" s="9" t="s">
        <v>26</v>
      </c>
    </row>
    <row r="4828" spans="1:9" ht="14.25" customHeight="1">
      <c r="A4828" s="440" t="s">
        <v>203</v>
      </c>
      <c r="B4828" s="441"/>
      <c r="C4828" s="441"/>
      <c r="D4828" s="442"/>
      <c r="E4828" s="107">
        <v>4474.44</v>
      </c>
      <c r="F4828" s="9">
        <v>4474.44</v>
      </c>
      <c r="G4828" s="10">
        <v>421</v>
      </c>
      <c r="H4828" s="11">
        <v>41872</v>
      </c>
      <c r="I4828" s="9" t="s">
        <v>14</v>
      </c>
    </row>
    <row r="4829" spans="1:9" ht="14.25" customHeight="1">
      <c r="A4829" s="440" t="s">
        <v>374</v>
      </c>
      <c r="B4829" s="441"/>
      <c r="C4829" s="441"/>
      <c r="D4829" s="442"/>
      <c r="E4829" s="107">
        <v>6618.87</v>
      </c>
      <c r="F4829" s="9">
        <v>6618.87</v>
      </c>
      <c r="G4829" s="10">
        <v>430</v>
      </c>
      <c r="H4829" s="11">
        <v>41872</v>
      </c>
      <c r="I4829" s="9" t="s">
        <v>14</v>
      </c>
    </row>
    <row r="4830" spans="1:6" ht="15">
      <c r="A4830" s="17"/>
      <c r="B4830" s="17"/>
      <c r="C4830" s="17"/>
      <c r="E4830" s="18" t="s">
        <v>11</v>
      </c>
      <c r="F4830" s="51">
        <f>SUM(F4826:F4829)</f>
        <v>46809.030000000006</v>
      </c>
    </row>
    <row r="4831" spans="1:6" s="199" customFormat="1" ht="15">
      <c r="A4831" s="209"/>
      <c r="B4831" s="209"/>
      <c r="C4831" s="209"/>
      <c r="E4831" s="161"/>
      <c r="F4831" s="253"/>
    </row>
    <row r="4832" spans="1:6" s="199" customFormat="1" ht="15">
      <c r="A4832" s="209"/>
      <c r="B4832" s="209"/>
      <c r="C4832" s="209"/>
      <c r="E4832" s="179"/>
      <c r="F4832" s="252"/>
    </row>
    <row r="4833" spans="1:9" ht="14.25" customHeight="1">
      <c r="A4833" s="2" t="s">
        <v>0</v>
      </c>
      <c r="B4833" s="367" t="s">
        <v>24</v>
      </c>
      <c r="C4833" s="368"/>
      <c r="D4833" s="368"/>
      <c r="E4833" s="368"/>
      <c r="F4833" s="368"/>
      <c r="G4833" s="368"/>
      <c r="H4833" s="368"/>
      <c r="I4833" s="369"/>
    </row>
    <row r="4835" spans="1:9" ht="15">
      <c r="A4835" s="3" t="s">
        <v>2</v>
      </c>
      <c r="B4835" s="4"/>
      <c r="C4835" s="5" t="s">
        <v>163</v>
      </c>
      <c r="D4835" s="6"/>
      <c r="E4835" s="3" t="s">
        <v>3</v>
      </c>
      <c r="F4835" s="56"/>
      <c r="G4835" s="7"/>
      <c r="H4835" s="353" t="s">
        <v>163</v>
      </c>
      <c r="I4835" s="354"/>
    </row>
    <row r="4837" spans="1:9" ht="15">
      <c r="A4837" s="3" t="s">
        <v>4</v>
      </c>
      <c r="B4837" s="7"/>
      <c r="C4837" s="5" t="s">
        <v>5</v>
      </c>
      <c r="D4837" s="6"/>
      <c r="E4837" s="3" t="s">
        <v>6</v>
      </c>
      <c r="F4837" s="56"/>
      <c r="G4837" s="4"/>
      <c r="H4837" s="353" t="s">
        <v>5</v>
      </c>
      <c r="I4837" s="354"/>
    </row>
    <row r="4839" spans="1:9" ht="15">
      <c r="A4839" s="3" t="s">
        <v>350</v>
      </c>
      <c r="B4839" s="7"/>
      <c r="C4839" s="5" t="s">
        <v>353</v>
      </c>
      <c r="D4839" s="6"/>
      <c r="E4839" s="3" t="s">
        <v>7</v>
      </c>
      <c r="F4839" s="56"/>
      <c r="G4839" s="4"/>
      <c r="H4839" s="353" t="s">
        <v>5</v>
      </c>
      <c r="I4839" s="354"/>
    </row>
    <row r="4841" spans="1:9" ht="15">
      <c r="A4841" s="355" t="s">
        <v>8</v>
      </c>
      <c r="B4841" s="356"/>
      <c r="C4841" s="356"/>
      <c r="D4841" s="357"/>
      <c r="E4841" s="8" t="s">
        <v>351</v>
      </c>
      <c r="F4841" s="8" t="s">
        <v>352</v>
      </c>
      <c r="G4841" s="8" t="s">
        <v>9</v>
      </c>
      <c r="H4841" s="8" t="s">
        <v>10</v>
      </c>
      <c r="I4841" s="8" t="s">
        <v>478</v>
      </c>
    </row>
    <row r="4842" spans="1:9" ht="15">
      <c r="A4842" s="353" t="s">
        <v>227</v>
      </c>
      <c r="B4842" s="390"/>
      <c r="C4842" s="390"/>
      <c r="D4842" s="354"/>
      <c r="E4842" s="107">
        <v>315520</v>
      </c>
      <c r="F4842" s="107">
        <v>315520</v>
      </c>
      <c r="G4842" s="90">
        <v>422</v>
      </c>
      <c r="H4842" s="194">
        <v>41872</v>
      </c>
      <c r="I4842" s="207" t="s">
        <v>194</v>
      </c>
    </row>
    <row r="4843" spans="1:9" ht="14.25" customHeight="1">
      <c r="A4843" s="440" t="s">
        <v>386</v>
      </c>
      <c r="B4843" s="441"/>
      <c r="C4843" s="441"/>
      <c r="D4843" s="442"/>
      <c r="E4843" s="107">
        <v>343128</v>
      </c>
      <c r="F4843" s="74"/>
      <c r="G4843" s="78"/>
      <c r="H4843" s="53"/>
      <c r="I4843" s="208"/>
    </row>
    <row r="4844" spans="1:9" ht="14.25" customHeight="1">
      <c r="A4844" s="462" t="s">
        <v>176</v>
      </c>
      <c r="B4844" s="462"/>
      <c r="C4844" s="462"/>
      <c r="D4844" s="462"/>
      <c r="E4844" s="107">
        <v>350389.6</v>
      </c>
      <c r="F4844" s="160"/>
      <c r="G4844" s="78"/>
      <c r="H4844" s="53"/>
      <c r="I4844" s="208"/>
    </row>
    <row r="4845" spans="1:6" ht="15">
      <c r="A4845" s="17"/>
      <c r="B4845" s="17"/>
      <c r="C4845" s="17"/>
      <c r="E4845" s="18" t="s">
        <v>11</v>
      </c>
      <c r="F4845" s="51">
        <f>SUM(F4842:F4844)</f>
        <v>315520</v>
      </c>
    </row>
    <row r="4846" spans="1:9" ht="15" customHeight="1">
      <c r="A4846" s="2" t="s">
        <v>0</v>
      </c>
      <c r="B4846" s="367" t="s">
        <v>17</v>
      </c>
      <c r="C4846" s="368"/>
      <c r="D4846" s="368"/>
      <c r="E4846" s="368"/>
      <c r="F4846" s="368"/>
      <c r="G4846" s="368"/>
      <c r="H4846" s="368"/>
      <c r="I4846" s="369"/>
    </row>
    <row r="4848" spans="1:9" ht="15">
      <c r="A4848" s="3" t="s">
        <v>2</v>
      </c>
      <c r="B4848" s="4"/>
      <c r="C4848" s="5" t="s">
        <v>34</v>
      </c>
      <c r="D4848" s="6"/>
      <c r="E4848" s="3" t="s">
        <v>3</v>
      </c>
      <c r="F4848" s="56"/>
      <c r="G4848" s="7"/>
      <c r="H4848" s="353" t="s">
        <v>34</v>
      </c>
      <c r="I4848" s="354"/>
    </row>
    <row r="4850" spans="1:9" ht="15">
      <c r="A4850" s="3" t="s">
        <v>4</v>
      </c>
      <c r="B4850" s="7"/>
      <c r="C4850" s="5" t="s">
        <v>5</v>
      </c>
      <c r="D4850" s="6"/>
      <c r="E4850" s="3" t="s">
        <v>6</v>
      </c>
      <c r="F4850" s="56"/>
      <c r="G4850" s="4"/>
      <c r="H4850" s="353" t="s">
        <v>5</v>
      </c>
      <c r="I4850" s="354"/>
    </row>
    <row r="4852" spans="1:9" ht="15">
      <c r="A4852" s="3" t="s">
        <v>350</v>
      </c>
      <c r="B4852" s="7"/>
      <c r="C4852" s="5" t="s">
        <v>353</v>
      </c>
      <c r="D4852" s="6"/>
      <c r="E4852" s="3" t="s">
        <v>7</v>
      </c>
      <c r="F4852" s="56"/>
      <c r="G4852" s="4"/>
      <c r="H4852" s="353" t="s">
        <v>5</v>
      </c>
      <c r="I4852" s="354"/>
    </row>
    <row r="4854" spans="1:9" ht="15">
      <c r="A4854" s="355" t="s">
        <v>8</v>
      </c>
      <c r="B4854" s="356"/>
      <c r="C4854" s="356"/>
      <c r="D4854" s="357"/>
      <c r="E4854" s="8" t="s">
        <v>351</v>
      </c>
      <c r="F4854" s="8" t="s">
        <v>352</v>
      </c>
      <c r="G4854" s="8" t="s">
        <v>9</v>
      </c>
      <c r="H4854" s="8" t="s">
        <v>10</v>
      </c>
      <c r="I4854" s="8" t="s">
        <v>478</v>
      </c>
    </row>
    <row r="4855" spans="1:9" ht="14.25" customHeight="1">
      <c r="A4855" s="440" t="s">
        <v>387</v>
      </c>
      <c r="B4855" s="441"/>
      <c r="C4855" s="441"/>
      <c r="D4855" s="442"/>
      <c r="E4855" s="207">
        <v>11134.84</v>
      </c>
      <c r="F4855" s="9">
        <v>11134.84</v>
      </c>
      <c r="G4855" s="10">
        <v>423</v>
      </c>
      <c r="H4855" s="11">
        <v>41873</v>
      </c>
      <c r="I4855" s="9" t="s">
        <v>194</v>
      </c>
    </row>
    <row r="4856" spans="1:6" ht="15">
      <c r="A4856" s="17"/>
      <c r="B4856" s="17"/>
      <c r="C4856" s="17"/>
      <c r="E4856" s="18" t="s">
        <v>11</v>
      </c>
      <c r="F4856" s="51">
        <f>SUM(F4855)</f>
        <v>11134.84</v>
      </c>
    </row>
    <row r="4859" spans="1:9" ht="15">
      <c r="A4859" s="2" t="s">
        <v>0</v>
      </c>
      <c r="B4859" s="367" t="s">
        <v>388</v>
      </c>
      <c r="C4859" s="368"/>
      <c r="D4859" s="368"/>
      <c r="E4859" s="368"/>
      <c r="F4859" s="368"/>
      <c r="G4859" s="368"/>
      <c r="H4859" s="368"/>
      <c r="I4859" s="369"/>
    </row>
    <row r="4861" spans="1:9" ht="15">
      <c r="A4861" s="3" t="s">
        <v>2</v>
      </c>
      <c r="B4861" s="4"/>
      <c r="C4861" s="353" t="s">
        <v>34</v>
      </c>
      <c r="D4861" s="354"/>
      <c r="E4861" s="201" t="s">
        <v>3</v>
      </c>
      <c r="F4861" s="230"/>
      <c r="G4861" s="205"/>
      <c r="H4861" s="353" t="s">
        <v>34</v>
      </c>
      <c r="I4861" s="354"/>
    </row>
    <row r="4863" spans="1:9" ht="15">
      <c r="A4863" s="3" t="s">
        <v>4</v>
      </c>
      <c r="B4863" s="7"/>
      <c r="C4863" s="5" t="s">
        <v>5</v>
      </c>
      <c r="D4863" s="6"/>
      <c r="E4863" s="3" t="s">
        <v>6</v>
      </c>
      <c r="F4863" s="56"/>
      <c r="G4863" s="4"/>
      <c r="H4863" s="353" t="s">
        <v>5</v>
      </c>
      <c r="I4863" s="354"/>
    </row>
    <row r="4865" spans="1:9" ht="15">
      <c r="A4865" s="3" t="s">
        <v>350</v>
      </c>
      <c r="B4865" s="7"/>
      <c r="C4865" s="5" t="s">
        <v>353</v>
      </c>
      <c r="D4865" s="6"/>
      <c r="E4865" s="3" t="s">
        <v>7</v>
      </c>
      <c r="F4865" s="56"/>
      <c r="G4865" s="4"/>
      <c r="H4865" s="353" t="s">
        <v>5</v>
      </c>
      <c r="I4865" s="354"/>
    </row>
    <row r="4867" spans="1:9" ht="15">
      <c r="A4867" s="355" t="s">
        <v>8</v>
      </c>
      <c r="B4867" s="356"/>
      <c r="C4867" s="356"/>
      <c r="D4867" s="357"/>
      <c r="E4867" s="8" t="s">
        <v>351</v>
      </c>
      <c r="F4867" s="8" t="s">
        <v>352</v>
      </c>
      <c r="G4867" s="8" t="s">
        <v>9</v>
      </c>
      <c r="H4867" s="8" t="s">
        <v>10</v>
      </c>
      <c r="I4867" s="8" t="s">
        <v>478</v>
      </c>
    </row>
    <row r="4868" spans="1:9" ht="14.25" customHeight="1">
      <c r="A4868" s="440" t="s">
        <v>284</v>
      </c>
      <c r="B4868" s="441"/>
      <c r="C4868" s="441"/>
      <c r="D4868" s="442"/>
      <c r="E4868" s="207">
        <v>589.73</v>
      </c>
      <c r="F4868" s="9">
        <v>589.73</v>
      </c>
      <c r="G4868" s="10">
        <v>424</v>
      </c>
      <c r="H4868" s="11">
        <v>41873</v>
      </c>
      <c r="I4868" s="9" t="s">
        <v>14</v>
      </c>
    </row>
    <row r="4869" spans="1:6" ht="15">
      <c r="A4869" s="17"/>
      <c r="B4869" s="17"/>
      <c r="C4869" s="17"/>
      <c r="E4869" s="18" t="s">
        <v>11</v>
      </c>
      <c r="F4869" s="51">
        <f>SUM(F4868)</f>
        <v>589.73</v>
      </c>
    </row>
    <row r="4872" spans="1:9" ht="15">
      <c r="A4872" s="2" t="s">
        <v>0</v>
      </c>
      <c r="B4872" s="367" t="s">
        <v>12</v>
      </c>
      <c r="C4872" s="368"/>
      <c r="D4872" s="368"/>
      <c r="E4872" s="368"/>
      <c r="F4872" s="368"/>
      <c r="G4872" s="368"/>
      <c r="H4872" s="368"/>
      <c r="I4872" s="369"/>
    </row>
    <row r="4874" spans="1:9" ht="15">
      <c r="A4874" s="3" t="s">
        <v>2</v>
      </c>
      <c r="B4874" s="4"/>
      <c r="C4874" s="5" t="s">
        <v>137</v>
      </c>
      <c r="D4874" s="6"/>
      <c r="E4874" s="3" t="s">
        <v>3</v>
      </c>
      <c r="F4874" s="56"/>
      <c r="G4874" s="7"/>
      <c r="H4874" s="353" t="s">
        <v>137</v>
      </c>
      <c r="I4874" s="354"/>
    </row>
    <row r="4876" spans="1:9" ht="15">
      <c r="A4876" s="3" t="s">
        <v>4</v>
      </c>
      <c r="B4876" s="7"/>
      <c r="C4876" s="5" t="s">
        <v>5</v>
      </c>
      <c r="D4876" s="6"/>
      <c r="E4876" s="3" t="s">
        <v>6</v>
      </c>
      <c r="F4876" s="56"/>
      <c r="G4876" s="4"/>
      <c r="H4876" s="353" t="s">
        <v>5</v>
      </c>
      <c r="I4876" s="354"/>
    </row>
    <row r="4878" spans="1:9" ht="15">
      <c r="A4878" s="3" t="s">
        <v>350</v>
      </c>
      <c r="B4878" s="7"/>
      <c r="C4878" s="5" t="s">
        <v>353</v>
      </c>
      <c r="D4878" s="6"/>
      <c r="E4878" s="3" t="s">
        <v>7</v>
      </c>
      <c r="F4878" s="56"/>
      <c r="G4878" s="4"/>
      <c r="H4878" s="353" t="s">
        <v>5</v>
      </c>
      <c r="I4878" s="354"/>
    </row>
    <row r="4880" spans="1:9" ht="15">
      <c r="A4880" s="355" t="s">
        <v>8</v>
      </c>
      <c r="B4880" s="356"/>
      <c r="C4880" s="356"/>
      <c r="D4880" s="357"/>
      <c r="E4880" s="8" t="s">
        <v>351</v>
      </c>
      <c r="F4880" s="8" t="s">
        <v>352</v>
      </c>
      <c r="G4880" s="8" t="s">
        <v>9</v>
      </c>
      <c r="H4880" s="8" t="s">
        <v>10</v>
      </c>
      <c r="I4880" s="8" t="s">
        <v>478</v>
      </c>
    </row>
    <row r="4881" spans="1:9" ht="14.25" customHeight="1">
      <c r="A4881" s="440" t="s">
        <v>378</v>
      </c>
      <c r="B4881" s="441"/>
      <c r="C4881" s="441"/>
      <c r="D4881" s="442"/>
      <c r="E4881" s="207">
        <v>21044.72</v>
      </c>
      <c r="F4881" s="9">
        <v>21044.72</v>
      </c>
      <c r="G4881" s="10">
        <v>425</v>
      </c>
      <c r="H4881" s="11">
        <v>41875</v>
      </c>
      <c r="I4881" s="9" t="s">
        <v>26</v>
      </c>
    </row>
    <row r="4882" spans="1:6" ht="15">
      <c r="A4882" s="17"/>
      <c r="B4882" s="17"/>
      <c r="C4882" s="17"/>
      <c r="E4882" s="18" t="s">
        <v>11</v>
      </c>
      <c r="F4882" s="51">
        <f>SUM(F4881)</f>
        <v>21044.72</v>
      </c>
    </row>
    <row r="4884" s="199" customFormat="1" ht="15"/>
    <row r="4885" s="199" customFormat="1" ht="15"/>
    <row r="4886" s="199" customFormat="1" ht="15"/>
    <row r="4887" s="199" customFormat="1" ht="15"/>
    <row r="4888" spans="1:9" ht="14.25" customHeight="1">
      <c r="A4888" s="2" t="s">
        <v>0</v>
      </c>
      <c r="B4888" s="367" t="s">
        <v>389</v>
      </c>
      <c r="C4888" s="368"/>
      <c r="D4888" s="368"/>
      <c r="E4888" s="368"/>
      <c r="F4888" s="368"/>
      <c r="G4888" s="368"/>
      <c r="H4888" s="368"/>
      <c r="I4888" s="369"/>
    </row>
    <row r="4890" spans="1:9" ht="15">
      <c r="A4890" s="3" t="s">
        <v>2</v>
      </c>
      <c r="B4890" s="4"/>
      <c r="C4890" s="203" t="s">
        <v>34</v>
      </c>
      <c r="D4890" s="204"/>
      <c r="E4890" s="201" t="s">
        <v>3</v>
      </c>
      <c r="F4890" s="230"/>
      <c r="G4890" s="205"/>
      <c r="H4890" s="353" t="s">
        <v>34</v>
      </c>
      <c r="I4890" s="354"/>
    </row>
    <row r="4892" spans="1:9" ht="15">
      <c r="A4892" s="3" t="s">
        <v>4</v>
      </c>
      <c r="B4892" s="7"/>
      <c r="C4892" s="5" t="s">
        <v>5</v>
      </c>
      <c r="D4892" s="6"/>
      <c r="E4892" s="3" t="s">
        <v>6</v>
      </c>
      <c r="F4892" s="56"/>
      <c r="G4892" s="4"/>
      <c r="H4892" s="353" t="s">
        <v>5</v>
      </c>
      <c r="I4892" s="354"/>
    </row>
    <row r="4894" spans="1:9" ht="15">
      <c r="A4894" s="3" t="s">
        <v>350</v>
      </c>
      <c r="B4894" s="7"/>
      <c r="C4894" s="5" t="s">
        <v>353</v>
      </c>
      <c r="D4894" s="6"/>
      <c r="E4894" s="3" t="s">
        <v>7</v>
      </c>
      <c r="F4894" s="56"/>
      <c r="G4894" s="4"/>
      <c r="H4894" s="353" t="s">
        <v>5</v>
      </c>
      <c r="I4894" s="354"/>
    </row>
    <row r="4896" spans="1:9" ht="15">
      <c r="A4896" s="355" t="s">
        <v>8</v>
      </c>
      <c r="B4896" s="356"/>
      <c r="C4896" s="356"/>
      <c r="D4896" s="357"/>
      <c r="E4896" s="8" t="s">
        <v>351</v>
      </c>
      <c r="F4896" s="8" t="s">
        <v>352</v>
      </c>
      <c r="G4896" s="8" t="s">
        <v>9</v>
      </c>
      <c r="H4896" s="8" t="s">
        <v>10</v>
      </c>
      <c r="I4896" s="8" t="s">
        <v>478</v>
      </c>
    </row>
    <row r="4897" spans="1:9" ht="14.25" customHeight="1">
      <c r="A4897" s="440" t="s">
        <v>378</v>
      </c>
      <c r="B4897" s="441"/>
      <c r="C4897" s="441"/>
      <c r="D4897" s="442"/>
      <c r="E4897" s="207">
        <v>15196</v>
      </c>
      <c r="F4897" s="9">
        <v>15196</v>
      </c>
      <c r="G4897" s="10">
        <v>427</v>
      </c>
      <c r="H4897" s="11">
        <v>41876</v>
      </c>
      <c r="I4897" s="9" t="s">
        <v>14</v>
      </c>
    </row>
    <row r="4898" spans="1:6" ht="15">
      <c r="A4898" s="17"/>
      <c r="B4898" s="17"/>
      <c r="C4898" s="17"/>
      <c r="E4898" s="18" t="s">
        <v>11</v>
      </c>
      <c r="F4898" s="51">
        <f>SUM(F4897)</f>
        <v>15196</v>
      </c>
    </row>
    <row r="4901" spans="1:9" ht="15">
      <c r="A4901" s="2" t="s">
        <v>0</v>
      </c>
      <c r="B4901" s="367" t="s">
        <v>60</v>
      </c>
      <c r="C4901" s="368"/>
      <c r="D4901" s="368"/>
      <c r="E4901" s="368"/>
      <c r="F4901" s="368"/>
      <c r="G4901" s="368"/>
      <c r="H4901" s="368"/>
      <c r="I4901" s="369"/>
    </row>
    <row r="4903" spans="1:9" ht="15">
      <c r="A4903" s="3" t="s">
        <v>2</v>
      </c>
      <c r="B4903" s="4"/>
      <c r="C4903" s="5" t="s">
        <v>34</v>
      </c>
      <c r="D4903" s="6"/>
      <c r="E4903" s="3" t="s">
        <v>3</v>
      </c>
      <c r="F4903" s="56"/>
      <c r="G4903" s="7"/>
      <c r="H4903" s="353" t="s">
        <v>34</v>
      </c>
      <c r="I4903" s="354"/>
    </row>
    <row r="4905" spans="1:9" ht="15">
      <c r="A4905" s="3" t="s">
        <v>4</v>
      </c>
      <c r="B4905" s="7"/>
      <c r="C4905" s="5" t="s">
        <v>5</v>
      </c>
      <c r="D4905" s="6"/>
      <c r="E4905" s="3" t="s">
        <v>6</v>
      </c>
      <c r="F4905" s="56"/>
      <c r="G4905" s="4"/>
      <c r="H4905" s="353" t="s">
        <v>5</v>
      </c>
      <c r="I4905" s="354"/>
    </row>
    <row r="4907" spans="1:9" ht="15">
      <c r="A4907" s="3" t="s">
        <v>350</v>
      </c>
      <c r="B4907" s="7"/>
      <c r="C4907" s="5" t="s">
        <v>353</v>
      </c>
      <c r="D4907" s="6"/>
      <c r="E4907" s="3" t="s">
        <v>7</v>
      </c>
      <c r="F4907" s="56"/>
      <c r="G4907" s="4"/>
      <c r="H4907" s="353" t="s">
        <v>5</v>
      </c>
      <c r="I4907" s="354"/>
    </row>
    <row r="4909" spans="1:9" ht="15">
      <c r="A4909" s="355" t="s">
        <v>8</v>
      </c>
      <c r="B4909" s="356"/>
      <c r="C4909" s="356"/>
      <c r="D4909" s="357"/>
      <c r="E4909" s="8" t="s">
        <v>351</v>
      </c>
      <c r="F4909" s="8" t="s">
        <v>352</v>
      </c>
      <c r="G4909" s="8" t="s">
        <v>9</v>
      </c>
      <c r="H4909" s="8" t="s">
        <v>10</v>
      </c>
      <c r="I4909" s="8" t="s">
        <v>478</v>
      </c>
    </row>
    <row r="4910" spans="1:9" ht="14.25" customHeight="1">
      <c r="A4910" s="440" t="s">
        <v>378</v>
      </c>
      <c r="B4910" s="441"/>
      <c r="C4910" s="441"/>
      <c r="D4910" s="442"/>
      <c r="E4910" s="207">
        <v>57976.8</v>
      </c>
      <c r="F4910" s="207">
        <v>57976.8</v>
      </c>
      <c r="G4910" s="193">
        <v>428</v>
      </c>
      <c r="H4910" s="194">
        <v>41877</v>
      </c>
      <c r="I4910" s="207" t="s">
        <v>26</v>
      </c>
    </row>
    <row r="4911" spans="1:9" ht="15">
      <c r="A4911" s="353" t="s">
        <v>390</v>
      </c>
      <c r="B4911" s="390"/>
      <c r="C4911" s="390"/>
      <c r="D4911" s="354"/>
      <c r="E4911" s="207">
        <v>122560.1</v>
      </c>
      <c r="F4911" s="74"/>
      <c r="G4911" s="208"/>
      <c r="H4911" s="53"/>
      <c r="I4911" s="208"/>
    </row>
    <row r="4912" spans="1:9" ht="14.25" customHeight="1">
      <c r="A4912" s="440" t="s">
        <v>228</v>
      </c>
      <c r="B4912" s="441"/>
      <c r="C4912" s="441"/>
      <c r="D4912" s="442"/>
      <c r="E4912" s="207">
        <v>62503.75</v>
      </c>
      <c r="F4912" s="160"/>
      <c r="G4912" s="208"/>
      <c r="H4912" s="53"/>
      <c r="I4912" s="208"/>
    </row>
    <row r="4913" spans="1:6" ht="15">
      <c r="A4913" s="17"/>
      <c r="B4913" s="17"/>
      <c r="C4913" s="17"/>
      <c r="E4913" s="18" t="s">
        <v>11</v>
      </c>
      <c r="F4913" s="93">
        <f>SUM(F4910:F4912)</f>
        <v>57976.8</v>
      </c>
    </row>
    <row r="4916" spans="1:9" ht="14.25" customHeight="1">
      <c r="A4916" s="2" t="s">
        <v>0</v>
      </c>
      <c r="B4916" s="367" t="s">
        <v>281</v>
      </c>
      <c r="C4916" s="368"/>
      <c r="D4916" s="368"/>
      <c r="E4916" s="368"/>
      <c r="F4916" s="368"/>
      <c r="G4916" s="368"/>
      <c r="H4916" s="368"/>
      <c r="I4916" s="369"/>
    </row>
    <row r="4918" spans="1:9" ht="15">
      <c r="A4918" s="3" t="s">
        <v>2</v>
      </c>
      <c r="B4918" s="4"/>
      <c r="C4918" s="5" t="s">
        <v>34</v>
      </c>
      <c r="D4918" s="6"/>
      <c r="E4918" s="3" t="s">
        <v>3</v>
      </c>
      <c r="F4918" s="56"/>
      <c r="G4918" s="7"/>
      <c r="H4918" s="353" t="s">
        <v>34</v>
      </c>
      <c r="I4918" s="354"/>
    </row>
    <row r="4920" spans="1:9" ht="15">
      <c r="A4920" s="3" t="s">
        <v>4</v>
      </c>
      <c r="B4920" s="7"/>
      <c r="C4920" s="5" t="s">
        <v>5</v>
      </c>
      <c r="D4920" s="6"/>
      <c r="E4920" s="3" t="s">
        <v>6</v>
      </c>
      <c r="F4920" s="56"/>
      <c r="G4920" s="4"/>
      <c r="H4920" s="353" t="s">
        <v>5</v>
      </c>
      <c r="I4920" s="354"/>
    </row>
    <row r="4922" spans="1:9" ht="15">
      <c r="A4922" s="3" t="s">
        <v>350</v>
      </c>
      <c r="B4922" s="7"/>
      <c r="C4922" s="5" t="s">
        <v>353</v>
      </c>
      <c r="D4922" s="6"/>
      <c r="E4922" s="3" t="s">
        <v>7</v>
      </c>
      <c r="F4922" s="56"/>
      <c r="G4922" s="4"/>
      <c r="H4922" s="353" t="s">
        <v>5</v>
      </c>
      <c r="I4922" s="354"/>
    </row>
    <row r="4924" spans="1:9" ht="15">
      <c r="A4924" s="355" t="s">
        <v>8</v>
      </c>
      <c r="B4924" s="356"/>
      <c r="C4924" s="356"/>
      <c r="D4924" s="357"/>
      <c r="E4924" s="8" t="s">
        <v>351</v>
      </c>
      <c r="F4924" s="8" t="s">
        <v>352</v>
      </c>
      <c r="G4924" s="8" t="s">
        <v>9</v>
      </c>
      <c r="H4924" s="8" t="s">
        <v>10</v>
      </c>
      <c r="I4924" s="8" t="s">
        <v>478</v>
      </c>
    </row>
    <row r="4925" spans="1:9" ht="14.25" customHeight="1">
      <c r="A4925" s="440" t="s">
        <v>207</v>
      </c>
      <c r="B4925" s="441"/>
      <c r="C4925" s="441"/>
      <c r="D4925" s="442"/>
      <c r="E4925" s="207">
        <v>12057.04</v>
      </c>
      <c r="F4925" s="9">
        <v>12057.04</v>
      </c>
      <c r="G4925" s="10">
        <v>429</v>
      </c>
      <c r="H4925" s="11">
        <v>41877</v>
      </c>
      <c r="I4925" s="9" t="s">
        <v>14</v>
      </c>
    </row>
    <row r="4926" spans="1:6" ht="15">
      <c r="A4926" s="17"/>
      <c r="B4926" s="17"/>
      <c r="C4926" s="17"/>
      <c r="E4926" s="18" t="s">
        <v>11</v>
      </c>
      <c r="F4926" s="51">
        <f>SUM(F4925)</f>
        <v>12057.04</v>
      </c>
    </row>
    <row r="4929" s="199" customFormat="1" ht="15"/>
    <row r="4930" spans="1:9" ht="15">
      <c r="A4930" s="2" t="s">
        <v>0</v>
      </c>
      <c r="B4930" s="367" t="s">
        <v>408</v>
      </c>
      <c r="C4930" s="368"/>
      <c r="D4930" s="368"/>
      <c r="E4930" s="368"/>
      <c r="F4930" s="368"/>
      <c r="G4930" s="368"/>
      <c r="H4930" s="368"/>
      <c r="I4930" s="369"/>
    </row>
    <row r="4932" spans="1:9" ht="15">
      <c r="A4932" s="3" t="s">
        <v>2</v>
      </c>
      <c r="B4932" s="4"/>
      <c r="C4932" s="203" t="s">
        <v>34</v>
      </c>
      <c r="D4932" s="204"/>
      <c r="E4932" s="201" t="s">
        <v>3</v>
      </c>
      <c r="F4932" s="230"/>
      <c r="G4932" s="205"/>
      <c r="H4932" s="353" t="s">
        <v>34</v>
      </c>
      <c r="I4932" s="354"/>
    </row>
    <row r="4934" spans="1:9" ht="15">
      <c r="A4934" s="3" t="s">
        <v>4</v>
      </c>
      <c r="B4934" s="7"/>
      <c r="C4934" s="5" t="s">
        <v>5</v>
      </c>
      <c r="D4934" s="6"/>
      <c r="E4934" s="3" t="s">
        <v>6</v>
      </c>
      <c r="F4934" s="56"/>
      <c r="G4934" s="4"/>
      <c r="H4934" s="353" t="s">
        <v>5</v>
      </c>
      <c r="I4934" s="354"/>
    </row>
    <row r="4936" spans="1:9" ht="15">
      <c r="A4936" s="3" t="s">
        <v>350</v>
      </c>
      <c r="B4936" s="7"/>
      <c r="C4936" s="5" t="s">
        <v>353</v>
      </c>
      <c r="D4936" s="6"/>
      <c r="E4936" s="3" t="s">
        <v>7</v>
      </c>
      <c r="F4936" s="56"/>
      <c r="G4936" s="4"/>
      <c r="H4936" s="353" t="s">
        <v>5</v>
      </c>
      <c r="I4936" s="354"/>
    </row>
    <row r="4938" spans="1:9" ht="15">
      <c r="A4938" s="355" t="s">
        <v>8</v>
      </c>
      <c r="B4938" s="356"/>
      <c r="C4938" s="356"/>
      <c r="D4938" s="357"/>
      <c r="E4938" s="8" t="s">
        <v>351</v>
      </c>
      <c r="F4938" s="92" t="s">
        <v>352</v>
      </c>
      <c r="G4938" s="8" t="s">
        <v>9</v>
      </c>
      <c r="H4938" s="8" t="s">
        <v>10</v>
      </c>
      <c r="I4938" s="8" t="s">
        <v>478</v>
      </c>
    </row>
    <row r="4939" spans="1:9" ht="15">
      <c r="A4939" s="462" t="s">
        <v>155</v>
      </c>
      <c r="B4939" s="462"/>
      <c r="C4939" s="462"/>
      <c r="D4939" s="462"/>
      <c r="E4939" s="207">
        <v>290443.12</v>
      </c>
      <c r="F4939" s="207">
        <v>290443.12</v>
      </c>
      <c r="G4939" s="193">
        <v>431</v>
      </c>
      <c r="H4939" s="194">
        <v>41879</v>
      </c>
      <c r="I4939" s="207" t="s">
        <v>199</v>
      </c>
    </row>
    <row r="4940" spans="1:6" ht="15">
      <c r="A4940" s="17"/>
      <c r="B4940" s="17"/>
      <c r="C4940" s="17"/>
      <c r="E4940" s="18" t="s">
        <v>11</v>
      </c>
      <c r="F4940" s="47">
        <f>SUM(F4939)</f>
        <v>290443.12</v>
      </c>
    </row>
    <row r="4943" spans="1:9" ht="14.25" customHeight="1">
      <c r="A4943" s="2" t="s">
        <v>0</v>
      </c>
      <c r="B4943" s="367" t="s">
        <v>1</v>
      </c>
      <c r="C4943" s="368"/>
      <c r="D4943" s="368"/>
      <c r="E4943" s="368"/>
      <c r="F4943" s="368"/>
      <c r="G4943" s="368"/>
      <c r="H4943" s="368"/>
      <c r="I4943" s="369"/>
    </row>
    <row r="4945" spans="1:9" ht="15">
      <c r="A4945" s="3" t="s">
        <v>2</v>
      </c>
      <c r="B4945" s="4"/>
      <c r="C4945" s="5" t="s">
        <v>43</v>
      </c>
      <c r="D4945" s="6"/>
      <c r="E4945" s="3" t="s">
        <v>3</v>
      </c>
      <c r="F4945" s="56"/>
      <c r="G4945" s="7"/>
      <c r="H4945" s="353" t="s">
        <v>43</v>
      </c>
      <c r="I4945" s="354"/>
    </row>
    <row r="4947" spans="1:9" ht="15">
      <c r="A4947" s="3" t="s">
        <v>4</v>
      </c>
      <c r="B4947" s="7"/>
      <c r="C4947" s="5" t="s">
        <v>5</v>
      </c>
      <c r="D4947" s="6"/>
      <c r="E4947" s="3" t="s">
        <v>6</v>
      </c>
      <c r="F4947" s="56"/>
      <c r="G4947" s="4"/>
      <c r="H4947" s="353" t="s">
        <v>5</v>
      </c>
      <c r="I4947" s="354"/>
    </row>
    <row r="4949" spans="1:9" ht="15">
      <c r="A4949" s="3" t="s">
        <v>350</v>
      </c>
      <c r="B4949" s="7"/>
      <c r="C4949" s="5" t="s">
        <v>353</v>
      </c>
      <c r="D4949" s="6"/>
      <c r="E4949" s="3" t="s">
        <v>7</v>
      </c>
      <c r="F4949" s="56"/>
      <c r="G4949" s="4"/>
      <c r="H4949" s="353" t="s">
        <v>5</v>
      </c>
      <c r="I4949" s="354"/>
    </row>
    <row r="4951" spans="1:9" ht="15">
      <c r="A4951" s="355" t="s">
        <v>8</v>
      </c>
      <c r="B4951" s="356"/>
      <c r="C4951" s="356"/>
      <c r="D4951" s="357"/>
      <c r="E4951" s="8" t="s">
        <v>351</v>
      </c>
      <c r="F4951" s="8" t="s">
        <v>352</v>
      </c>
      <c r="G4951" s="8" t="s">
        <v>9</v>
      </c>
      <c r="H4951" s="8" t="s">
        <v>10</v>
      </c>
      <c r="I4951" s="8" t="s">
        <v>478</v>
      </c>
    </row>
    <row r="4952" spans="1:9" ht="14.25" customHeight="1">
      <c r="A4952" s="440" t="s">
        <v>332</v>
      </c>
      <c r="B4952" s="441"/>
      <c r="C4952" s="441"/>
      <c r="D4952" s="442"/>
      <c r="E4952" s="207">
        <v>9419.2</v>
      </c>
      <c r="F4952" s="207">
        <v>9419.2</v>
      </c>
      <c r="G4952" s="193">
        <v>432</v>
      </c>
      <c r="H4952" s="194">
        <v>41841</v>
      </c>
      <c r="I4952" s="207" t="s">
        <v>73</v>
      </c>
    </row>
    <row r="4953" spans="1:9" ht="15">
      <c r="A4953" s="353" t="s">
        <v>266</v>
      </c>
      <c r="B4953" s="390"/>
      <c r="C4953" s="390"/>
      <c r="D4953" s="354"/>
      <c r="E4953" s="207">
        <v>65120.55</v>
      </c>
      <c r="F4953" s="74"/>
      <c r="G4953" s="234"/>
      <c r="H4953" s="235"/>
      <c r="I4953" s="234"/>
    </row>
    <row r="4954" spans="1:9" ht="14.25" customHeight="1">
      <c r="A4954" s="462" t="s">
        <v>391</v>
      </c>
      <c r="B4954" s="462"/>
      <c r="C4954" s="462"/>
      <c r="D4954" s="462"/>
      <c r="E4954" s="207">
        <v>62105.71</v>
      </c>
      <c r="F4954" s="160"/>
      <c r="G4954" s="208"/>
      <c r="H4954" s="53"/>
      <c r="I4954" s="208"/>
    </row>
    <row r="4955" spans="1:6" ht="15">
      <c r="A4955" s="17"/>
      <c r="B4955" s="17"/>
      <c r="C4955" s="17"/>
      <c r="E4955" s="18" t="s">
        <v>11</v>
      </c>
      <c r="F4955" s="51">
        <f>SUM(F4952:F4954)</f>
        <v>9419.2</v>
      </c>
    </row>
    <row r="4957" s="199" customFormat="1" ht="15"/>
    <row r="4958" spans="1:9" ht="15">
      <c r="A4958" s="2" t="s">
        <v>0</v>
      </c>
      <c r="B4958" s="367" t="s">
        <v>12</v>
      </c>
      <c r="C4958" s="368"/>
      <c r="D4958" s="368"/>
      <c r="E4958" s="368"/>
      <c r="F4958" s="368"/>
      <c r="G4958" s="368"/>
      <c r="H4958" s="368"/>
      <c r="I4958" s="369"/>
    </row>
    <row r="4960" spans="1:9" ht="15">
      <c r="A4960" s="3" t="s">
        <v>2</v>
      </c>
      <c r="B4960" s="4"/>
      <c r="C4960" s="21" t="s">
        <v>50</v>
      </c>
      <c r="D4960" s="6"/>
      <c r="E4960" s="3" t="s">
        <v>3</v>
      </c>
      <c r="F4960" s="56"/>
      <c r="G4960" s="7"/>
      <c r="H4960" s="470" t="s">
        <v>50</v>
      </c>
      <c r="I4960" s="471"/>
    </row>
    <row r="4962" spans="1:9" ht="15">
      <c r="A4962" s="3" t="s">
        <v>4</v>
      </c>
      <c r="B4962" s="7"/>
      <c r="C4962" s="5" t="s">
        <v>5</v>
      </c>
      <c r="D4962" s="6"/>
      <c r="E4962" s="3" t="s">
        <v>6</v>
      </c>
      <c r="F4962" s="56"/>
      <c r="G4962" s="4"/>
      <c r="H4962" s="353" t="s">
        <v>5</v>
      </c>
      <c r="I4962" s="354"/>
    </row>
    <row r="4964" spans="1:9" ht="15">
      <c r="A4964" s="3" t="s">
        <v>350</v>
      </c>
      <c r="B4964" s="7"/>
      <c r="C4964" s="5" t="s">
        <v>353</v>
      </c>
      <c r="D4964" s="6"/>
      <c r="E4964" s="3" t="s">
        <v>7</v>
      </c>
      <c r="F4964" s="56"/>
      <c r="G4964" s="4"/>
      <c r="H4964" s="353" t="s">
        <v>5</v>
      </c>
      <c r="I4964" s="354"/>
    </row>
    <row r="4966" spans="1:9" ht="15">
      <c r="A4966" s="355" t="s">
        <v>8</v>
      </c>
      <c r="B4966" s="356"/>
      <c r="C4966" s="356"/>
      <c r="D4966" s="357"/>
      <c r="E4966" s="8" t="s">
        <v>351</v>
      </c>
      <c r="F4966" s="92" t="s">
        <v>352</v>
      </c>
      <c r="G4966" s="8" t="s">
        <v>9</v>
      </c>
      <c r="H4966" s="8" t="s">
        <v>10</v>
      </c>
      <c r="I4966" s="8" t="s">
        <v>478</v>
      </c>
    </row>
    <row r="4967" spans="1:9" ht="15">
      <c r="A4967" s="440" t="s">
        <v>150</v>
      </c>
      <c r="B4967" s="441"/>
      <c r="C4967" s="441"/>
      <c r="D4967" s="442"/>
      <c r="E4967" s="9">
        <v>203417.6</v>
      </c>
      <c r="F4967" s="9">
        <v>203417.6</v>
      </c>
      <c r="G4967" s="10">
        <v>433</v>
      </c>
      <c r="H4967" s="11">
        <v>41880</v>
      </c>
      <c r="I4967" s="9" t="s">
        <v>74</v>
      </c>
    </row>
    <row r="4968" spans="1:9" ht="15">
      <c r="A4968" s="16" t="s">
        <v>176</v>
      </c>
      <c r="B4968" s="16"/>
      <c r="C4968" s="5"/>
      <c r="D4968" s="24"/>
      <c r="E4968" s="9">
        <v>22364.8</v>
      </c>
      <c r="F4968" s="9">
        <v>22364.8</v>
      </c>
      <c r="G4968" s="10">
        <v>435</v>
      </c>
      <c r="H4968" s="11">
        <v>41880</v>
      </c>
      <c r="I4968" s="9" t="s">
        <v>26</v>
      </c>
    </row>
    <row r="4969" spans="1:9" ht="15">
      <c r="A4969" s="440" t="s">
        <v>56</v>
      </c>
      <c r="B4969" s="441"/>
      <c r="C4969" s="441"/>
      <c r="D4969" s="442"/>
      <c r="E4969" s="9">
        <v>78880</v>
      </c>
      <c r="F4969" s="9">
        <v>78880</v>
      </c>
      <c r="G4969" s="10">
        <v>437</v>
      </c>
      <c r="H4969" s="11">
        <v>41880</v>
      </c>
      <c r="I4969" s="9" t="s">
        <v>327</v>
      </c>
    </row>
    <row r="4970" spans="1:6" ht="15">
      <c r="A4970" s="17"/>
      <c r="B4970" s="17"/>
      <c r="C4970" s="17"/>
      <c r="E4970" s="18" t="s">
        <v>11</v>
      </c>
      <c r="F4970" s="47">
        <f>SUM(F4967:F4969)</f>
        <v>304662.4</v>
      </c>
    </row>
    <row r="4972" spans="1:9" ht="15">
      <c r="A4972" s="2" t="s">
        <v>0</v>
      </c>
      <c r="B4972" s="367" t="s">
        <v>60</v>
      </c>
      <c r="C4972" s="368"/>
      <c r="D4972" s="368"/>
      <c r="E4972" s="368"/>
      <c r="F4972" s="368"/>
      <c r="G4972" s="368"/>
      <c r="H4972" s="368"/>
      <c r="I4972" s="369"/>
    </row>
    <row r="4974" spans="1:9" ht="15">
      <c r="A4974" s="3" t="s">
        <v>2</v>
      </c>
      <c r="B4974" s="4"/>
      <c r="C4974" s="5" t="s">
        <v>69</v>
      </c>
      <c r="D4974" s="6"/>
      <c r="E4974" s="3" t="s">
        <v>3</v>
      </c>
      <c r="F4974" s="56"/>
      <c r="G4974" s="7"/>
      <c r="H4974" s="353" t="s">
        <v>69</v>
      </c>
      <c r="I4974" s="354"/>
    </row>
    <row r="4976" spans="1:9" ht="15">
      <c r="A4976" s="3" t="s">
        <v>4</v>
      </c>
      <c r="B4976" s="7"/>
      <c r="C4976" s="5" t="s">
        <v>5</v>
      </c>
      <c r="D4976" s="6"/>
      <c r="E4976" s="3" t="s">
        <v>6</v>
      </c>
      <c r="F4976" s="56"/>
      <c r="G4976" s="4"/>
      <c r="H4976" s="353" t="s">
        <v>5</v>
      </c>
      <c r="I4976" s="354"/>
    </row>
    <row r="4978" spans="1:9" ht="15">
      <c r="A4978" s="3" t="s">
        <v>350</v>
      </c>
      <c r="B4978" s="7"/>
      <c r="C4978" s="5" t="s">
        <v>353</v>
      </c>
      <c r="D4978" s="6"/>
      <c r="E4978" s="3" t="s">
        <v>7</v>
      </c>
      <c r="F4978" s="56"/>
      <c r="G4978" s="4"/>
      <c r="H4978" s="353" t="s">
        <v>5</v>
      </c>
      <c r="I4978" s="354"/>
    </row>
    <row r="4980" spans="1:9" ht="15">
      <c r="A4980" s="355" t="s">
        <v>8</v>
      </c>
      <c r="B4980" s="356"/>
      <c r="C4980" s="356"/>
      <c r="D4980" s="357"/>
      <c r="E4980" s="8" t="s">
        <v>351</v>
      </c>
      <c r="F4980" s="8" t="s">
        <v>352</v>
      </c>
      <c r="G4980" s="8" t="s">
        <v>9</v>
      </c>
      <c r="H4980" s="8" t="s">
        <v>10</v>
      </c>
      <c r="I4980" s="8" t="s">
        <v>478</v>
      </c>
    </row>
    <row r="4981" spans="1:9" ht="15">
      <c r="A4981" s="440" t="s">
        <v>387</v>
      </c>
      <c r="B4981" s="441"/>
      <c r="C4981" s="441"/>
      <c r="D4981" s="442"/>
      <c r="E4981" s="207">
        <v>48570.36</v>
      </c>
      <c r="F4981" s="207">
        <v>48570.36</v>
      </c>
      <c r="G4981" s="90">
        <v>434</v>
      </c>
      <c r="H4981" s="194">
        <v>41880</v>
      </c>
      <c r="I4981" s="207" t="s">
        <v>14</v>
      </c>
    </row>
    <row r="4982" spans="1:9" ht="15">
      <c r="A4982" s="353" t="s">
        <v>393</v>
      </c>
      <c r="B4982" s="390"/>
      <c r="C4982" s="390"/>
      <c r="D4982" s="354"/>
      <c r="E4982" s="207">
        <v>52455.99</v>
      </c>
      <c r="F4982" s="74"/>
      <c r="G4982" s="208"/>
      <c r="H4982" s="53"/>
      <c r="I4982" s="208"/>
    </row>
    <row r="4983" spans="1:9" ht="15">
      <c r="A4983" s="440" t="s">
        <v>174</v>
      </c>
      <c r="B4983" s="441"/>
      <c r="C4983" s="441"/>
      <c r="D4983" s="442"/>
      <c r="E4983" s="207">
        <v>53427.4</v>
      </c>
      <c r="F4983" s="160"/>
      <c r="G4983" s="208"/>
      <c r="H4983" s="53"/>
      <c r="I4983" s="208"/>
    </row>
    <row r="4984" spans="1:6" ht="15">
      <c r="A4984" s="17"/>
      <c r="B4984" s="17"/>
      <c r="C4984" s="17"/>
      <c r="E4984" s="18" t="s">
        <v>11</v>
      </c>
      <c r="F4984" s="51">
        <f>SUM(F4981:F4983)</f>
        <v>48570.36</v>
      </c>
    </row>
    <row r="4987" spans="1:9" ht="14.25" customHeight="1">
      <c r="A4987" s="2" t="s">
        <v>0</v>
      </c>
      <c r="B4987" s="367" t="s">
        <v>243</v>
      </c>
      <c r="C4987" s="368"/>
      <c r="D4987" s="368"/>
      <c r="E4987" s="368"/>
      <c r="F4987" s="368"/>
      <c r="G4987" s="368"/>
      <c r="H4987" s="368"/>
      <c r="I4987" s="369"/>
    </row>
    <row r="4989" spans="1:9" ht="15">
      <c r="A4989" s="3" t="s">
        <v>2</v>
      </c>
      <c r="B4989" s="4"/>
      <c r="C4989" s="5" t="s">
        <v>34</v>
      </c>
      <c r="D4989" s="6"/>
      <c r="E4989" s="3" t="s">
        <v>3</v>
      </c>
      <c r="F4989" s="56"/>
      <c r="G4989" s="7"/>
      <c r="H4989" s="353" t="s">
        <v>34</v>
      </c>
      <c r="I4989" s="354"/>
    </row>
    <row r="4991" spans="1:9" ht="15">
      <c r="A4991" s="3" t="s">
        <v>4</v>
      </c>
      <c r="B4991" s="7"/>
      <c r="C4991" s="5" t="s">
        <v>5</v>
      </c>
      <c r="D4991" s="6"/>
      <c r="E4991" s="3" t="s">
        <v>6</v>
      </c>
      <c r="F4991" s="56"/>
      <c r="G4991" s="4"/>
      <c r="H4991" s="353" t="s">
        <v>5</v>
      </c>
      <c r="I4991" s="354"/>
    </row>
    <row r="4993" spans="1:9" ht="15">
      <c r="A4993" s="3" t="s">
        <v>350</v>
      </c>
      <c r="B4993" s="7"/>
      <c r="C4993" s="5" t="s">
        <v>353</v>
      </c>
      <c r="D4993" s="6"/>
      <c r="E4993" s="3" t="s">
        <v>7</v>
      </c>
      <c r="F4993" s="56"/>
      <c r="G4993" s="4"/>
      <c r="H4993" s="353" t="s">
        <v>5</v>
      </c>
      <c r="I4993" s="354"/>
    </row>
    <row r="4995" spans="1:9" ht="15">
      <c r="A4995" s="355" t="s">
        <v>8</v>
      </c>
      <c r="B4995" s="356"/>
      <c r="C4995" s="356"/>
      <c r="D4995" s="357"/>
      <c r="E4995" s="8" t="s">
        <v>351</v>
      </c>
      <c r="F4995" s="8" t="s">
        <v>352</v>
      </c>
      <c r="G4995" s="8" t="s">
        <v>9</v>
      </c>
      <c r="H4995" s="8" t="s">
        <v>10</v>
      </c>
      <c r="I4995" s="8" t="s">
        <v>478</v>
      </c>
    </row>
    <row r="4996" spans="1:9" ht="14.25" customHeight="1">
      <c r="A4996" s="440" t="s">
        <v>23</v>
      </c>
      <c r="B4996" s="441"/>
      <c r="C4996" s="441"/>
      <c r="D4996" s="442"/>
      <c r="E4996" s="9">
        <v>19673.6</v>
      </c>
      <c r="F4996" s="9">
        <v>19673.6</v>
      </c>
      <c r="G4996" s="10">
        <v>436</v>
      </c>
      <c r="H4996" s="11">
        <v>41880</v>
      </c>
      <c r="I4996" s="9" t="s">
        <v>14</v>
      </c>
    </row>
    <row r="4997" spans="1:6" ht="15">
      <c r="A4997" s="17"/>
      <c r="B4997" s="17"/>
      <c r="C4997" s="17"/>
      <c r="E4997" s="18" t="s">
        <v>11</v>
      </c>
      <c r="F4997" s="51">
        <f>SUM(F4996)</f>
        <v>19673.6</v>
      </c>
    </row>
    <row r="4999" s="199" customFormat="1" ht="15"/>
    <row r="5000" spans="1:9" ht="15">
      <c r="A5000" s="2" t="s">
        <v>0</v>
      </c>
      <c r="B5000" s="367" t="s">
        <v>47</v>
      </c>
      <c r="C5000" s="368"/>
      <c r="D5000" s="368"/>
      <c r="E5000" s="368"/>
      <c r="F5000" s="368"/>
      <c r="G5000" s="368"/>
      <c r="H5000" s="368"/>
      <c r="I5000" s="369"/>
    </row>
    <row r="5002" spans="1:9" ht="15">
      <c r="A5002" s="3" t="s">
        <v>2</v>
      </c>
      <c r="B5002" s="4"/>
      <c r="C5002" s="5" t="s">
        <v>34</v>
      </c>
      <c r="D5002" s="6"/>
      <c r="E5002" s="3" t="s">
        <v>3</v>
      </c>
      <c r="F5002" s="56"/>
      <c r="G5002" s="7"/>
      <c r="H5002" s="388" t="s">
        <v>34</v>
      </c>
      <c r="I5002" s="389"/>
    </row>
    <row r="5004" spans="1:9" ht="15">
      <c r="A5004" s="3" t="s">
        <v>4</v>
      </c>
      <c r="B5004" s="7"/>
      <c r="C5004" s="5" t="s">
        <v>5</v>
      </c>
      <c r="D5004" s="6"/>
      <c r="E5004" s="3" t="s">
        <v>6</v>
      </c>
      <c r="F5004" s="56"/>
      <c r="G5004" s="4"/>
      <c r="H5004" s="353" t="s">
        <v>5</v>
      </c>
      <c r="I5004" s="354"/>
    </row>
    <row r="5006" spans="1:9" ht="15">
      <c r="A5006" s="3" t="s">
        <v>350</v>
      </c>
      <c r="B5006" s="7"/>
      <c r="C5006" s="5" t="s">
        <v>353</v>
      </c>
      <c r="D5006" s="6"/>
      <c r="E5006" s="3" t="s">
        <v>7</v>
      </c>
      <c r="F5006" s="56"/>
      <c r="G5006" s="4"/>
      <c r="H5006" s="353" t="s">
        <v>5</v>
      </c>
      <c r="I5006" s="354"/>
    </row>
    <row r="5008" spans="1:9" ht="15">
      <c r="A5008" s="355" t="s">
        <v>8</v>
      </c>
      <c r="B5008" s="356"/>
      <c r="C5008" s="356"/>
      <c r="D5008" s="357"/>
      <c r="E5008" s="8" t="s">
        <v>351</v>
      </c>
      <c r="F5008" s="8" t="s">
        <v>352</v>
      </c>
      <c r="G5008" s="8" t="s">
        <v>9</v>
      </c>
      <c r="H5008" s="8" t="s">
        <v>10</v>
      </c>
      <c r="I5008" s="8" t="s">
        <v>478</v>
      </c>
    </row>
    <row r="5009" spans="1:9" ht="14.25" customHeight="1">
      <c r="A5009" s="440" t="s">
        <v>392</v>
      </c>
      <c r="B5009" s="441"/>
      <c r="C5009" s="441"/>
      <c r="D5009" s="442"/>
      <c r="E5009" s="9">
        <v>15775</v>
      </c>
      <c r="F5009" s="9">
        <v>15775</v>
      </c>
      <c r="G5009" s="10">
        <v>438</v>
      </c>
      <c r="H5009" s="11">
        <v>41880</v>
      </c>
      <c r="I5009" s="9" t="s">
        <v>74</v>
      </c>
    </row>
    <row r="5010" spans="1:6" ht="15">
      <c r="A5010" s="17"/>
      <c r="B5010" s="17"/>
      <c r="C5010" s="17"/>
      <c r="E5010" s="18" t="s">
        <v>11</v>
      </c>
      <c r="F5010" s="51">
        <f>SUM(F5009)</f>
        <v>15775</v>
      </c>
    </row>
    <row r="5012" s="199" customFormat="1" ht="15"/>
    <row r="5013" s="199" customFormat="1" ht="15"/>
    <row r="5014" spans="1:9" ht="15" customHeight="1">
      <c r="A5014" s="2" t="s">
        <v>0</v>
      </c>
      <c r="B5014" s="367" t="s">
        <v>17</v>
      </c>
      <c r="C5014" s="368"/>
      <c r="D5014" s="368"/>
      <c r="E5014" s="368"/>
      <c r="F5014" s="368"/>
      <c r="G5014" s="368"/>
      <c r="H5014" s="368"/>
      <c r="I5014" s="369"/>
    </row>
    <row r="5016" spans="1:9" ht="15">
      <c r="A5016" s="3" t="s">
        <v>2</v>
      </c>
      <c r="B5016" s="4"/>
      <c r="C5016" s="5" t="s">
        <v>289</v>
      </c>
      <c r="D5016" s="6"/>
      <c r="E5016" s="3" t="s">
        <v>3</v>
      </c>
      <c r="F5016" s="56"/>
      <c r="G5016" s="7"/>
      <c r="H5016" s="353" t="s">
        <v>289</v>
      </c>
      <c r="I5016" s="354"/>
    </row>
    <row r="5018" spans="1:9" ht="15">
      <c r="A5018" s="3" t="s">
        <v>4</v>
      </c>
      <c r="B5018" s="7"/>
      <c r="C5018" s="5" t="s">
        <v>5</v>
      </c>
      <c r="D5018" s="6"/>
      <c r="E5018" s="3" t="s">
        <v>6</v>
      </c>
      <c r="F5018" s="56"/>
      <c r="G5018" s="4"/>
      <c r="H5018" s="353" t="s">
        <v>5</v>
      </c>
      <c r="I5018" s="354"/>
    </row>
    <row r="5020" spans="1:9" ht="15">
      <c r="A5020" s="3" t="s">
        <v>350</v>
      </c>
      <c r="B5020" s="7"/>
      <c r="C5020" s="5" t="s">
        <v>353</v>
      </c>
      <c r="D5020" s="6"/>
      <c r="E5020" s="3" t="s">
        <v>7</v>
      </c>
      <c r="F5020" s="56"/>
      <c r="G5020" s="4"/>
      <c r="H5020" s="353" t="s">
        <v>5</v>
      </c>
      <c r="I5020" s="354"/>
    </row>
    <row r="5022" spans="1:9" ht="15">
      <c r="A5022" s="355" t="s">
        <v>8</v>
      </c>
      <c r="B5022" s="356"/>
      <c r="C5022" s="356"/>
      <c r="D5022" s="357"/>
      <c r="E5022" s="8" t="s">
        <v>351</v>
      </c>
      <c r="F5022" s="92" t="s">
        <v>352</v>
      </c>
      <c r="G5022" s="8" t="s">
        <v>9</v>
      </c>
      <c r="H5022" s="8" t="s">
        <v>10</v>
      </c>
      <c r="I5022" s="8" t="s">
        <v>478</v>
      </c>
    </row>
    <row r="5023" spans="1:9" ht="15">
      <c r="A5023" s="12" t="s">
        <v>410</v>
      </c>
      <c r="B5023" s="13"/>
      <c r="C5023" s="13"/>
      <c r="D5023" s="14"/>
      <c r="E5023" s="107">
        <v>135140</v>
      </c>
      <c r="F5023" s="9">
        <v>132562.48</v>
      </c>
      <c r="G5023" s="10">
        <v>439</v>
      </c>
      <c r="H5023" s="11">
        <v>41883</v>
      </c>
      <c r="I5023" s="9" t="s">
        <v>26</v>
      </c>
    </row>
    <row r="5024" spans="1:9" ht="14.25" customHeight="1">
      <c r="A5024" s="440" t="s">
        <v>387</v>
      </c>
      <c r="B5024" s="441"/>
      <c r="C5024" s="441"/>
      <c r="D5024" s="442"/>
      <c r="E5024" s="107">
        <v>149855.42</v>
      </c>
      <c r="F5024" s="9">
        <v>6327.16</v>
      </c>
      <c r="G5024" s="10">
        <v>440</v>
      </c>
      <c r="H5024" s="11">
        <v>41883</v>
      </c>
      <c r="I5024" s="9" t="s">
        <v>293</v>
      </c>
    </row>
    <row r="5025" spans="1:9" ht="14.25" customHeight="1">
      <c r="A5025" s="440" t="s">
        <v>411</v>
      </c>
      <c r="B5025" s="441"/>
      <c r="C5025" s="441"/>
      <c r="D5025" s="442"/>
      <c r="E5025" s="107">
        <v>173006.39</v>
      </c>
      <c r="F5025" s="9">
        <v>6449.41</v>
      </c>
      <c r="G5025" s="10">
        <v>441</v>
      </c>
      <c r="H5025" s="11">
        <v>41883</v>
      </c>
      <c r="I5025" s="9" t="s">
        <v>26</v>
      </c>
    </row>
    <row r="5026" spans="1:6" ht="15">
      <c r="A5026" s="17"/>
      <c r="B5026" s="17"/>
      <c r="C5026" s="17"/>
      <c r="E5026" s="18" t="s">
        <v>11</v>
      </c>
      <c r="F5026" s="19">
        <f>SUM(F5023:F5025)</f>
        <v>145339.05000000002</v>
      </c>
    </row>
    <row r="5029" spans="1:9" ht="15">
      <c r="A5029" s="2" t="s">
        <v>0</v>
      </c>
      <c r="B5029" s="367" t="s">
        <v>412</v>
      </c>
      <c r="C5029" s="368"/>
      <c r="D5029" s="368"/>
      <c r="E5029" s="368"/>
      <c r="F5029" s="368"/>
      <c r="G5029" s="368"/>
      <c r="H5029" s="368"/>
      <c r="I5029" s="369"/>
    </row>
    <row r="5031" spans="1:9" ht="15">
      <c r="A5031" s="3" t="s">
        <v>2</v>
      </c>
      <c r="B5031" s="4"/>
      <c r="C5031" s="203" t="s">
        <v>34</v>
      </c>
      <c r="D5031" s="204"/>
      <c r="E5031" s="201" t="s">
        <v>3</v>
      </c>
      <c r="F5031" s="230"/>
      <c r="G5031" s="205"/>
      <c r="H5031" s="353" t="s">
        <v>34</v>
      </c>
      <c r="I5031" s="354"/>
    </row>
    <row r="5033" spans="1:9" ht="15">
      <c r="A5033" s="3" t="s">
        <v>4</v>
      </c>
      <c r="B5033" s="7"/>
      <c r="C5033" s="5" t="s">
        <v>5</v>
      </c>
      <c r="D5033" s="6"/>
      <c r="E5033" s="3" t="s">
        <v>6</v>
      </c>
      <c r="F5033" s="56"/>
      <c r="G5033" s="4"/>
      <c r="H5033" s="353" t="s">
        <v>5</v>
      </c>
      <c r="I5033" s="354"/>
    </row>
    <row r="5035" spans="1:9" ht="15">
      <c r="A5035" s="3" t="s">
        <v>350</v>
      </c>
      <c r="B5035" s="7"/>
      <c r="C5035" s="203" t="s">
        <v>353</v>
      </c>
      <c r="D5035" s="6"/>
      <c r="E5035" s="3" t="s">
        <v>7</v>
      </c>
      <c r="F5035" s="56"/>
      <c r="G5035" s="4"/>
      <c r="H5035" s="353" t="s">
        <v>5</v>
      </c>
      <c r="I5035" s="354"/>
    </row>
    <row r="5036" spans="2:3" ht="15">
      <c r="B5036" s="24"/>
      <c r="C5036" s="24"/>
    </row>
    <row r="5037" spans="1:9" ht="15">
      <c r="A5037" s="355" t="s">
        <v>8</v>
      </c>
      <c r="B5037" s="356"/>
      <c r="C5037" s="356"/>
      <c r="D5037" s="357"/>
      <c r="E5037" s="92" t="s">
        <v>351</v>
      </c>
      <c r="F5037" s="92" t="s">
        <v>352</v>
      </c>
      <c r="G5037" s="92" t="s">
        <v>9</v>
      </c>
      <c r="H5037" s="92" t="s">
        <v>10</v>
      </c>
      <c r="I5037" s="92" t="s">
        <v>478</v>
      </c>
    </row>
    <row r="5038" spans="1:9" ht="14.25" customHeight="1">
      <c r="A5038" s="440" t="s">
        <v>13</v>
      </c>
      <c r="B5038" s="441"/>
      <c r="C5038" s="441"/>
      <c r="D5038" s="442"/>
      <c r="E5038" s="9">
        <v>38971.24</v>
      </c>
      <c r="F5038" s="9">
        <v>38971.24</v>
      </c>
      <c r="G5038" s="10">
        <v>442</v>
      </c>
      <c r="H5038" s="11">
        <v>41883</v>
      </c>
      <c r="I5038" s="9" t="s">
        <v>14</v>
      </c>
    </row>
    <row r="5039" spans="1:9" ht="15">
      <c r="A5039" s="12" t="s">
        <v>316</v>
      </c>
      <c r="B5039" s="13"/>
      <c r="C5039" s="13"/>
      <c r="D5039" s="14"/>
      <c r="E5039" s="9">
        <v>42088.94</v>
      </c>
      <c r="F5039" s="74"/>
      <c r="G5039" s="15"/>
      <c r="H5039" s="53"/>
      <c r="I5039" s="15"/>
    </row>
    <row r="5040" spans="1:9" ht="14.25" customHeight="1">
      <c r="A5040" s="440" t="s">
        <v>156</v>
      </c>
      <c r="B5040" s="441"/>
      <c r="C5040" s="441"/>
      <c r="D5040" s="442"/>
      <c r="E5040" s="9">
        <v>40919.81</v>
      </c>
      <c r="F5040" s="160"/>
      <c r="G5040" s="15"/>
      <c r="H5040" s="15"/>
      <c r="I5040" s="15"/>
    </row>
    <row r="5041" spans="1:6" ht="15">
      <c r="A5041" s="17"/>
      <c r="B5041" s="17"/>
      <c r="C5041" s="17"/>
      <c r="E5041" s="18" t="s">
        <v>11</v>
      </c>
      <c r="F5041" s="19">
        <f>SUM(F5038:F5040)</f>
        <v>38971.24</v>
      </c>
    </row>
    <row r="5043" s="199" customFormat="1" ht="15"/>
    <row r="5044" spans="1:9" ht="14.25" customHeight="1">
      <c r="A5044" s="2" t="s">
        <v>0</v>
      </c>
      <c r="B5044" s="367" t="s">
        <v>24</v>
      </c>
      <c r="C5044" s="368"/>
      <c r="D5044" s="368"/>
      <c r="E5044" s="368"/>
      <c r="F5044" s="368"/>
      <c r="G5044" s="368"/>
      <c r="H5044" s="368"/>
      <c r="I5044" s="369"/>
    </row>
    <row r="5046" spans="1:9" ht="15">
      <c r="A5046" s="3" t="s">
        <v>2</v>
      </c>
      <c r="B5046" s="4"/>
      <c r="C5046" s="203" t="s">
        <v>34</v>
      </c>
      <c r="D5046" s="204"/>
      <c r="E5046" s="201" t="s">
        <v>3</v>
      </c>
      <c r="F5046" s="230"/>
      <c r="G5046" s="205"/>
      <c r="H5046" s="353" t="s">
        <v>34</v>
      </c>
      <c r="I5046" s="354"/>
    </row>
    <row r="5048" spans="1:9" ht="15">
      <c r="A5048" s="3" t="s">
        <v>4</v>
      </c>
      <c r="B5048" s="7"/>
      <c r="C5048" s="5" t="s">
        <v>5</v>
      </c>
      <c r="D5048" s="6"/>
      <c r="E5048" s="3" t="s">
        <v>6</v>
      </c>
      <c r="F5048" s="56"/>
      <c r="G5048" s="4"/>
      <c r="H5048" s="353" t="s">
        <v>5</v>
      </c>
      <c r="I5048" s="354"/>
    </row>
    <row r="5050" spans="1:9" ht="15">
      <c r="A5050" s="3" t="s">
        <v>350</v>
      </c>
      <c r="B5050" s="7"/>
      <c r="C5050" s="5" t="s">
        <v>353</v>
      </c>
      <c r="D5050" s="6"/>
      <c r="E5050" s="3" t="s">
        <v>7</v>
      </c>
      <c r="F5050" s="56"/>
      <c r="G5050" s="4"/>
      <c r="H5050" s="353" t="s">
        <v>5</v>
      </c>
      <c r="I5050" s="354"/>
    </row>
    <row r="5052" spans="1:9" ht="15">
      <c r="A5052" s="355" t="s">
        <v>8</v>
      </c>
      <c r="B5052" s="356"/>
      <c r="C5052" s="356"/>
      <c r="D5052" s="357"/>
      <c r="E5052" s="8" t="s">
        <v>351</v>
      </c>
      <c r="F5052" s="92" t="s">
        <v>352</v>
      </c>
      <c r="G5052" s="8" t="s">
        <v>9</v>
      </c>
      <c r="H5052" s="8" t="s">
        <v>10</v>
      </c>
      <c r="I5052" s="8" t="s">
        <v>478</v>
      </c>
    </row>
    <row r="5053" spans="1:9" ht="14.25" customHeight="1">
      <c r="A5053" s="440" t="s">
        <v>25</v>
      </c>
      <c r="B5053" s="441"/>
      <c r="C5053" s="441"/>
      <c r="D5053" s="442"/>
      <c r="E5053" s="207">
        <v>8252.24</v>
      </c>
      <c r="F5053" s="9">
        <v>8252.24</v>
      </c>
      <c r="G5053" s="10">
        <v>443</v>
      </c>
      <c r="H5053" s="11">
        <v>41884</v>
      </c>
      <c r="I5053" s="9" t="s">
        <v>14</v>
      </c>
    </row>
    <row r="5054" spans="1:6" ht="15">
      <c r="A5054" s="17"/>
      <c r="B5054" s="17"/>
      <c r="C5054" s="17"/>
      <c r="E5054" s="18" t="s">
        <v>11</v>
      </c>
      <c r="F5054" s="19">
        <f>SUM(F5053)</f>
        <v>8252.24</v>
      </c>
    </row>
    <row r="5056" spans="1:9" ht="14.25" customHeight="1">
      <c r="A5056" s="2" t="s">
        <v>0</v>
      </c>
      <c r="B5056" s="367" t="s">
        <v>24</v>
      </c>
      <c r="C5056" s="368"/>
      <c r="D5056" s="368"/>
      <c r="E5056" s="368"/>
      <c r="F5056" s="368"/>
      <c r="G5056" s="368"/>
      <c r="H5056" s="368"/>
      <c r="I5056" s="369"/>
    </row>
    <row r="5058" spans="1:9" ht="15">
      <c r="A5058" s="3" t="s">
        <v>2</v>
      </c>
      <c r="B5058" s="4"/>
      <c r="C5058" s="203" t="s">
        <v>34</v>
      </c>
      <c r="D5058" s="204"/>
      <c r="E5058" s="201" t="s">
        <v>3</v>
      </c>
      <c r="F5058" s="230"/>
      <c r="G5058" s="205"/>
      <c r="H5058" s="353" t="s">
        <v>34</v>
      </c>
      <c r="I5058" s="354"/>
    </row>
    <row r="5060" spans="1:9" ht="15">
      <c r="A5060" s="3" t="s">
        <v>4</v>
      </c>
      <c r="B5060" s="7"/>
      <c r="C5060" s="5" t="s">
        <v>5</v>
      </c>
      <c r="D5060" s="6"/>
      <c r="E5060" s="3" t="s">
        <v>6</v>
      </c>
      <c r="F5060" s="56"/>
      <c r="G5060" s="4"/>
      <c r="H5060" s="353" t="s">
        <v>5</v>
      </c>
      <c r="I5060" s="354"/>
    </row>
    <row r="5062" spans="1:9" ht="15">
      <c r="A5062" s="3" t="s">
        <v>350</v>
      </c>
      <c r="B5062" s="7"/>
      <c r="C5062" s="5" t="s">
        <v>353</v>
      </c>
      <c r="D5062" s="6"/>
      <c r="E5062" s="3" t="s">
        <v>7</v>
      </c>
      <c r="F5062" s="56"/>
      <c r="G5062" s="4"/>
      <c r="H5062" s="353" t="s">
        <v>5</v>
      </c>
      <c r="I5062" s="354"/>
    </row>
    <row r="5064" spans="1:9" ht="15">
      <c r="A5064" s="355" t="s">
        <v>8</v>
      </c>
      <c r="B5064" s="356"/>
      <c r="C5064" s="356"/>
      <c r="D5064" s="357"/>
      <c r="E5064" s="8" t="s">
        <v>351</v>
      </c>
      <c r="F5064" s="92" t="s">
        <v>352</v>
      </c>
      <c r="G5064" s="8" t="s">
        <v>9</v>
      </c>
      <c r="H5064" s="8" t="s">
        <v>10</v>
      </c>
      <c r="I5064" s="8" t="s">
        <v>478</v>
      </c>
    </row>
    <row r="5065" spans="1:9" ht="14.25" customHeight="1">
      <c r="A5065" s="440" t="s">
        <v>25</v>
      </c>
      <c r="B5065" s="441"/>
      <c r="C5065" s="441"/>
      <c r="D5065" s="442"/>
      <c r="E5065" s="207">
        <v>16776.35</v>
      </c>
      <c r="F5065" s="9">
        <v>16776.35</v>
      </c>
      <c r="G5065" s="10">
        <v>444</v>
      </c>
      <c r="H5065" s="11">
        <v>41884</v>
      </c>
      <c r="I5065" s="9" t="s">
        <v>14</v>
      </c>
    </row>
    <row r="5066" spans="1:6" ht="15">
      <c r="A5066" s="17"/>
      <c r="B5066" s="17"/>
      <c r="C5066" s="17"/>
      <c r="E5066" s="18" t="s">
        <v>11</v>
      </c>
      <c r="F5066" s="19">
        <v>16776.35</v>
      </c>
    </row>
    <row r="5069" spans="1:9" ht="14.25" customHeight="1">
      <c r="A5069" s="2" t="s">
        <v>0</v>
      </c>
      <c r="B5069" s="367" t="s">
        <v>24</v>
      </c>
      <c r="C5069" s="368"/>
      <c r="D5069" s="368"/>
      <c r="E5069" s="368"/>
      <c r="F5069" s="368"/>
      <c r="G5069" s="368"/>
      <c r="H5069" s="368"/>
      <c r="I5069" s="369"/>
    </row>
    <row r="5071" spans="1:9" ht="15">
      <c r="A5071" s="3" t="s">
        <v>2</v>
      </c>
      <c r="B5071" s="4"/>
      <c r="C5071" s="203" t="s">
        <v>34</v>
      </c>
      <c r="D5071" s="204"/>
      <c r="E5071" s="201" t="s">
        <v>3</v>
      </c>
      <c r="F5071" s="230"/>
      <c r="G5071" s="205"/>
      <c r="H5071" s="353" t="s">
        <v>34</v>
      </c>
      <c r="I5071" s="354"/>
    </row>
    <row r="5073" spans="1:9" ht="15">
      <c r="A5073" s="3" t="s">
        <v>4</v>
      </c>
      <c r="B5073" s="7"/>
      <c r="C5073" s="5" t="s">
        <v>5</v>
      </c>
      <c r="D5073" s="6"/>
      <c r="E5073" s="3" t="s">
        <v>6</v>
      </c>
      <c r="F5073" s="56"/>
      <c r="G5073" s="4"/>
      <c r="H5073" s="353" t="s">
        <v>5</v>
      </c>
      <c r="I5073" s="354"/>
    </row>
    <row r="5075" spans="1:9" ht="15">
      <c r="A5075" s="3" t="s">
        <v>350</v>
      </c>
      <c r="B5075" s="7"/>
      <c r="C5075" s="5" t="s">
        <v>353</v>
      </c>
      <c r="D5075" s="6"/>
      <c r="E5075" s="3" t="s">
        <v>7</v>
      </c>
      <c r="F5075" s="56"/>
      <c r="G5075" s="4"/>
      <c r="H5075" s="353" t="s">
        <v>5</v>
      </c>
      <c r="I5075" s="354"/>
    </row>
    <row r="5077" spans="1:9" ht="15">
      <c r="A5077" s="355" t="s">
        <v>8</v>
      </c>
      <c r="B5077" s="356"/>
      <c r="C5077" s="356"/>
      <c r="D5077" s="357"/>
      <c r="E5077" s="8" t="s">
        <v>351</v>
      </c>
      <c r="F5077" s="92" t="s">
        <v>352</v>
      </c>
      <c r="G5077" s="8" t="s">
        <v>9</v>
      </c>
      <c r="H5077" s="8" t="s">
        <v>10</v>
      </c>
      <c r="I5077" s="8" t="s">
        <v>478</v>
      </c>
    </row>
    <row r="5078" spans="1:9" ht="14.25" customHeight="1">
      <c r="A5078" s="440" t="s">
        <v>25</v>
      </c>
      <c r="B5078" s="441"/>
      <c r="C5078" s="441"/>
      <c r="D5078" s="442"/>
      <c r="E5078" s="207">
        <v>928</v>
      </c>
      <c r="F5078" s="9">
        <v>928</v>
      </c>
      <c r="G5078" s="10">
        <v>445</v>
      </c>
      <c r="H5078" s="11">
        <v>41884</v>
      </c>
      <c r="I5078" s="9" t="s">
        <v>14</v>
      </c>
    </row>
    <row r="5079" spans="1:6" ht="15">
      <c r="A5079" s="17"/>
      <c r="B5079" s="17"/>
      <c r="C5079" s="17"/>
      <c r="E5079" s="18" t="s">
        <v>11</v>
      </c>
      <c r="F5079" s="19">
        <v>928</v>
      </c>
    </row>
    <row r="5082" spans="1:9" ht="15">
      <c r="A5082" s="2" t="s">
        <v>0</v>
      </c>
      <c r="B5082" s="367" t="s">
        <v>47</v>
      </c>
      <c r="C5082" s="368"/>
      <c r="D5082" s="368"/>
      <c r="E5082" s="368"/>
      <c r="F5082" s="368"/>
      <c r="G5082" s="368"/>
      <c r="H5082" s="368"/>
      <c r="I5082" s="369"/>
    </row>
    <row r="5084" spans="1:9" ht="15">
      <c r="A5084" s="3" t="s">
        <v>2</v>
      </c>
      <c r="B5084" s="4"/>
      <c r="C5084" s="203" t="s">
        <v>253</v>
      </c>
      <c r="D5084" s="204"/>
      <c r="E5084" s="201" t="s">
        <v>3</v>
      </c>
      <c r="F5084" s="230"/>
      <c r="G5084" s="205"/>
      <c r="H5084" s="353" t="s">
        <v>253</v>
      </c>
      <c r="I5084" s="354"/>
    </row>
    <row r="5086" spans="1:9" ht="15">
      <c r="A5086" s="3" t="s">
        <v>4</v>
      </c>
      <c r="B5086" s="7"/>
      <c r="C5086" s="5" t="s">
        <v>5</v>
      </c>
      <c r="D5086" s="6"/>
      <c r="E5086" s="3" t="s">
        <v>6</v>
      </c>
      <c r="F5086" s="56"/>
      <c r="G5086" s="4"/>
      <c r="H5086" s="353" t="s">
        <v>5</v>
      </c>
      <c r="I5086" s="354"/>
    </row>
    <row r="5088" spans="1:9" ht="15">
      <c r="A5088" s="3" t="s">
        <v>350</v>
      </c>
      <c r="B5088" s="7"/>
      <c r="C5088" s="5" t="s">
        <v>353</v>
      </c>
      <c r="D5088" s="6"/>
      <c r="E5088" s="3" t="s">
        <v>7</v>
      </c>
      <c r="F5088" s="56"/>
      <c r="G5088" s="4"/>
      <c r="H5088" s="353" t="s">
        <v>5</v>
      </c>
      <c r="I5088" s="354"/>
    </row>
    <row r="5090" spans="1:9" ht="15">
      <c r="A5090" s="355" t="s">
        <v>8</v>
      </c>
      <c r="B5090" s="356"/>
      <c r="C5090" s="356"/>
      <c r="D5090" s="357"/>
      <c r="E5090" s="8" t="s">
        <v>351</v>
      </c>
      <c r="F5090" s="92" t="s">
        <v>352</v>
      </c>
      <c r="G5090" s="8" t="s">
        <v>9</v>
      </c>
      <c r="H5090" s="8" t="s">
        <v>10</v>
      </c>
      <c r="I5090" s="8" t="s">
        <v>478</v>
      </c>
    </row>
    <row r="5091" spans="1:9" ht="14.25" customHeight="1">
      <c r="A5091" s="440" t="s">
        <v>25</v>
      </c>
      <c r="B5091" s="441"/>
      <c r="C5091" s="441"/>
      <c r="D5091" s="442"/>
      <c r="E5091" s="207">
        <v>11426</v>
      </c>
      <c r="F5091" s="9">
        <v>11426</v>
      </c>
      <c r="G5091" s="10">
        <v>446</v>
      </c>
      <c r="H5091" s="11">
        <v>41884</v>
      </c>
      <c r="I5091" s="9" t="s">
        <v>26</v>
      </c>
    </row>
    <row r="5092" spans="1:6" ht="15">
      <c r="A5092" s="17"/>
      <c r="B5092" s="17"/>
      <c r="C5092" s="17"/>
      <c r="E5092" s="18" t="s">
        <v>11</v>
      </c>
      <c r="F5092" s="19">
        <v>11426</v>
      </c>
    </row>
    <row r="5094" s="199" customFormat="1" ht="15"/>
    <row r="5095" s="199" customFormat="1" ht="15"/>
    <row r="5096" s="199" customFormat="1" ht="15"/>
    <row r="5097" s="199" customFormat="1" ht="15"/>
    <row r="5098" spans="1:9" ht="14.25" customHeight="1">
      <c r="A5098" s="2" t="s">
        <v>0</v>
      </c>
      <c r="B5098" s="367" t="s">
        <v>21</v>
      </c>
      <c r="C5098" s="368"/>
      <c r="D5098" s="368"/>
      <c r="E5098" s="368"/>
      <c r="F5098" s="368"/>
      <c r="G5098" s="368"/>
      <c r="H5098" s="368"/>
      <c r="I5098" s="369"/>
    </row>
    <row r="5100" spans="1:9" ht="15">
      <c r="A5100" s="3" t="s">
        <v>2</v>
      </c>
      <c r="B5100" s="4"/>
      <c r="C5100" s="203" t="s">
        <v>34</v>
      </c>
      <c r="D5100" s="204"/>
      <c r="E5100" s="201" t="s">
        <v>3</v>
      </c>
      <c r="F5100" s="230"/>
      <c r="G5100" s="205"/>
      <c r="H5100" s="353" t="s">
        <v>34</v>
      </c>
      <c r="I5100" s="354"/>
    </row>
    <row r="5102" spans="1:9" ht="15">
      <c r="A5102" s="3" t="s">
        <v>4</v>
      </c>
      <c r="B5102" s="7"/>
      <c r="C5102" s="5" t="s">
        <v>5</v>
      </c>
      <c r="D5102" s="6"/>
      <c r="E5102" s="3" t="s">
        <v>6</v>
      </c>
      <c r="F5102" s="56"/>
      <c r="G5102" s="4"/>
      <c r="H5102" s="353" t="s">
        <v>5</v>
      </c>
      <c r="I5102" s="354"/>
    </row>
    <row r="5104" spans="1:9" ht="15">
      <c r="A5104" s="3" t="s">
        <v>350</v>
      </c>
      <c r="B5104" s="7"/>
      <c r="C5104" s="5" t="s">
        <v>353</v>
      </c>
      <c r="D5104" s="6"/>
      <c r="E5104" s="3" t="s">
        <v>7</v>
      </c>
      <c r="F5104" s="56"/>
      <c r="G5104" s="4"/>
      <c r="H5104" s="353" t="s">
        <v>5</v>
      </c>
      <c r="I5104" s="354"/>
    </row>
    <row r="5106" spans="1:9" ht="15">
      <c r="A5106" s="355" t="s">
        <v>8</v>
      </c>
      <c r="B5106" s="356"/>
      <c r="C5106" s="356"/>
      <c r="D5106" s="357"/>
      <c r="E5106" s="8" t="s">
        <v>351</v>
      </c>
      <c r="F5106" s="92" t="s">
        <v>352</v>
      </c>
      <c r="G5106" s="8" t="s">
        <v>9</v>
      </c>
      <c r="H5106" s="8" t="s">
        <v>10</v>
      </c>
      <c r="I5106" s="8" t="s">
        <v>478</v>
      </c>
    </row>
    <row r="5107" spans="1:9" ht="14.25" customHeight="1">
      <c r="A5107" s="440" t="s">
        <v>203</v>
      </c>
      <c r="B5107" s="441"/>
      <c r="C5107" s="441"/>
      <c r="D5107" s="442"/>
      <c r="E5107" s="107">
        <v>25431.84</v>
      </c>
      <c r="F5107" s="9">
        <v>25431.84</v>
      </c>
      <c r="G5107" s="10">
        <v>447</v>
      </c>
      <c r="H5107" s="11">
        <v>41884</v>
      </c>
      <c r="I5107" s="9" t="s">
        <v>14</v>
      </c>
    </row>
    <row r="5108" spans="1:9" ht="15">
      <c r="A5108" s="12" t="s">
        <v>374</v>
      </c>
      <c r="B5108" s="13"/>
      <c r="C5108" s="13"/>
      <c r="D5108" s="14"/>
      <c r="E5108" s="107">
        <v>2575.2</v>
      </c>
      <c r="F5108" s="9">
        <v>2575.2</v>
      </c>
      <c r="G5108" s="10">
        <v>448</v>
      </c>
      <c r="H5108" s="11">
        <v>41884</v>
      </c>
      <c r="I5108" s="9" t="s">
        <v>14</v>
      </c>
    </row>
    <row r="5109" spans="1:9" ht="14.25" customHeight="1">
      <c r="A5109" s="440" t="s">
        <v>177</v>
      </c>
      <c r="B5109" s="441"/>
      <c r="C5109" s="441"/>
      <c r="D5109" s="442"/>
      <c r="E5109" s="9">
        <v>30247.61</v>
      </c>
      <c r="F5109" s="43"/>
      <c r="G5109" s="15"/>
      <c r="H5109" s="15"/>
      <c r="I5109" s="15"/>
    </row>
    <row r="5110" spans="1:6" ht="15">
      <c r="A5110" s="17"/>
      <c r="B5110" s="17"/>
      <c r="C5110" s="17"/>
      <c r="E5110" s="18" t="s">
        <v>11</v>
      </c>
      <c r="F5110" s="19">
        <v>25431.84</v>
      </c>
    </row>
    <row r="5113" spans="1:9" ht="14.25" customHeight="1">
      <c r="A5113" s="2" t="s">
        <v>0</v>
      </c>
      <c r="B5113" s="367" t="s">
        <v>24</v>
      </c>
      <c r="C5113" s="368"/>
      <c r="D5113" s="368"/>
      <c r="E5113" s="368"/>
      <c r="F5113" s="368"/>
      <c r="G5113" s="368"/>
      <c r="H5113" s="368"/>
      <c r="I5113" s="369"/>
    </row>
    <row r="5115" spans="1:9" ht="15">
      <c r="A5115" s="3" t="s">
        <v>2</v>
      </c>
      <c r="B5115" s="4"/>
      <c r="C5115" s="203" t="s">
        <v>34</v>
      </c>
      <c r="D5115" s="204"/>
      <c r="E5115" s="201" t="s">
        <v>3</v>
      </c>
      <c r="F5115" s="230"/>
      <c r="G5115" s="205"/>
      <c r="H5115" s="353" t="s">
        <v>34</v>
      </c>
      <c r="I5115" s="354"/>
    </row>
    <row r="5117" spans="1:9" ht="15">
      <c r="A5117" s="3" t="s">
        <v>4</v>
      </c>
      <c r="B5117" s="7"/>
      <c r="C5117" s="5" t="s">
        <v>5</v>
      </c>
      <c r="D5117" s="6"/>
      <c r="E5117" s="3" t="s">
        <v>6</v>
      </c>
      <c r="F5117" s="56"/>
      <c r="G5117" s="4"/>
      <c r="H5117" s="353" t="s">
        <v>5</v>
      </c>
      <c r="I5117" s="354"/>
    </row>
    <row r="5119" spans="1:9" ht="15">
      <c r="A5119" s="3" t="s">
        <v>350</v>
      </c>
      <c r="B5119" s="7"/>
      <c r="C5119" s="5" t="s">
        <v>353</v>
      </c>
      <c r="D5119" s="6"/>
      <c r="E5119" s="3" t="s">
        <v>7</v>
      </c>
      <c r="F5119" s="56"/>
      <c r="G5119" s="4"/>
      <c r="H5119" s="353" t="s">
        <v>5</v>
      </c>
      <c r="I5119" s="354"/>
    </row>
    <row r="5121" spans="1:9" ht="15">
      <c r="A5121" s="355" t="s">
        <v>8</v>
      </c>
      <c r="B5121" s="356"/>
      <c r="C5121" s="356"/>
      <c r="D5121" s="357"/>
      <c r="E5121" s="8" t="s">
        <v>351</v>
      </c>
      <c r="F5121" s="92" t="s">
        <v>352</v>
      </c>
      <c r="G5121" s="8" t="s">
        <v>9</v>
      </c>
      <c r="H5121" s="8" t="s">
        <v>10</v>
      </c>
      <c r="I5121" s="8" t="s">
        <v>478</v>
      </c>
    </row>
    <row r="5122" spans="1:9" ht="14.25" customHeight="1">
      <c r="A5122" s="440" t="s">
        <v>25</v>
      </c>
      <c r="B5122" s="441"/>
      <c r="C5122" s="441"/>
      <c r="D5122" s="442"/>
      <c r="E5122" s="207">
        <v>12999.01</v>
      </c>
      <c r="F5122" s="9">
        <v>12999.01</v>
      </c>
      <c r="G5122" s="10">
        <v>449</v>
      </c>
      <c r="H5122" s="11">
        <v>41884</v>
      </c>
      <c r="I5122" s="9" t="s">
        <v>14</v>
      </c>
    </row>
    <row r="5123" spans="1:6" ht="15">
      <c r="A5123" s="17"/>
      <c r="B5123" s="17"/>
      <c r="C5123" s="17"/>
      <c r="E5123" s="18" t="s">
        <v>11</v>
      </c>
      <c r="F5123" s="19">
        <f>SUM(F5122)</f>
        <v>12999.01</v>
      </c>
    </row>
    <row r="5125" s="199" customFormat="1" ht="15"/>
    <row r="5126" spans="1:9" ht="15">
      <c r="A5126" s="2" t="s">
        <v>0</v>
      </c>
      <c r="B5126" s="367" t="s">
        <v>413</v>
      </c>
      <c r="C5126" s="368"/>
      <c r="D5126" s="368"/>
      <c r="E5126" s="368"/>
      <c r="F5126" s="368"/>
      <c r="G5126" s="368"/>
      <c r="H5126" s="368"/>
      <c r="I5126" s="369"/>
    </row>
    <row r="5128" spans="1:9" ht="15">
      <c r="A5128" s="3" t="s">
        <v>2</v>
      </c>
      <c r="B5128" s="4"/>
      <c r="C5128" s="203" t="s">
        <v>253</v>
      </c>
      <c r="D5128" s="204"/>
      <c r="E5128" s="201" t="s">
        <v>3</v>
      </c>
      <c r="F5128" s="230"/>
      <c r="G5128" s="205"/>
      <c r="H5128" s="353" t="s">
        <v>253</v>
      </c>
      <c r="I5128" s="354"/>
    </row>
    <row r="5130" spans="1:9" ht="15">
      <c r="A5130" s="3" t="s">
        <v>4</v>
      </c>
      <c r="B5130" s="7"/>
      <c r="C5130" s="5" t="s">
        <v>5</v>
      </c>
      <c r="D5130" s="6"/>
      <c r="E5130" s="3" t="s">
        <v>6</v>
      </c>
      <c r="F5130" s="56"/>
      <c r="G5130" s="4"/>
      <c r="H5130" s="353" t="s">
        <v>5</v>
      </c>
      <c r="I5130" s="354"/>
    </row>
    <row r="5132" spans="1:9" ht="15">
      <c r="A5132" s="3" t="s">
        <v>350</v>
      </c>
      <c r="B5132" s="7"/>
      <c r="C5132" s="5" t="s">
        <v>353</v>
      </c>
      <c r="D5132" s="6"/>
      <c r="E5132" s="3" t="s">
        <v>7</v>
      </c>
      <c r="F5132" s="56"/>
      <c r="G5132" s="4"/>
      <c r="H5132" s="353" t="s">
        <v>5</v>
      </c>
      <c r="I5132" s="354"/>
    </row>
    <row r="5134" spans="1:9" ht="15">
      <c r="A5134" s="355" t="s">
        <v>8</v>
      </c>
      <c r="B5134" s="356"/>
      <c r="C5134" s="356"/>
      <c r="D5134" s="357"/>
      <c r="E5134" s="8" t="s">
        <v>351</v>
      </c>
      <c r="F5134" s="92" t="s">
        <v>352</v>
      </c>
      <c r="G5134" s="8" t="s">
        <v>9</v>
      </c>
      <c r="H5134" s="8" t="s">
        <v>10</v>
      </c>
      <c r="I5134" s="8" t="s">
        <v>478</v>
      </c>
    </row>
    <row r="5135" spans="1:9" ht="14.25" customHeight="1">
      <c r="A5135" s="440" t="s">
        <v>414</v>
      </c>
      <c r="B5135" s="441"/>
      <c r="C5135" s="441"/>
      <c r="D5135" s="442"/>
      <c r="E5135" s="25">
        <v>206295.56</v>
      </c>
      <c r="F5135" s="25">
        <v>206295.56</v>
      </c>
      <c r="G5135" s="10">
        <v>450</v>
      </c>
      <c r="H5135" s="11">
        <v>41885</v>
      </c>
      <c r="I5135" s="9" t="s">
        <v>14</v>
      </c>
    </row>
    <row r="5136" spans="1:9" ht="15">
      <c r="A5136" s="12" t="s">
        <v>207</v>
      </c>
      <c r="B5136" s="13"/>
      <c r="C5136" s="13"/>
      <c r="D5136" s="14"/>
      <c r="E5136" s="9">
        <v>237239.9</v>
      </c>
      <c r="F5136" s="74"/>
      <c r="G5136" s="15"/>
      <c r="H5136" s="53"/>
      <c r="I5136" s="15"/>
    </row>
    <row r="5137" spans="1:9" ht="14.25" customHeight="1">
      <c r="A5137" s="440" t="s">
        <v>221</v>
      </c>
      <c r="B5137" s="441"/>
      <c r="C5137" s="441"/>
      <c r="D5137" s="442"/>
      <c r="E5137" s="9">
        <v>247554.68</v>
      </c>
      <c r="F5137" s="160"/>
      <c r="G5137" s="15"/>
      <c r="H5137" s="15"/>
      <c r="I5137" s="15"/>
    </row>
    <row r="5138" spans="1:6" ht="15">
      <c r="A5138" s="17"/>
      <c r="B5138" s="17"/>
      <c r="C5138" s="17"/>
      <c r="E5138" s="18" t="s">
        <v>11</v>
      </c>
      <c r="F5138" s="113">
        <f>SUM(F5135:F5137)</f>
        <v>206295.56</v>
      </c>
    </row>
    <row r="5139" spans="1:6" ht="15">
      <c r="A5139" s="17"/>
      <c r="B5139" s="17"/>
      <c r="C5139" s="17"/>
      <c r="E5139" s="28"/>
      <c r="F5139" s="29"/>
    </row>
    <row r="5140" spans="1:9" ht="14.25" customHeight="1">
      <c r="A5140" s="2" t="s">
        <v>0</v>
      </c>
      <c r="B5140" s="367" t="s">
        <v>24</v>
      </c>
      <c r="C5140" s="368"/>
      <c r="D5140" s="368"/>
      <c r="E5140" s="368"/>
      <c r="F5140" s="368"/>
      <c r="G5140" s="368"/>
      <c r="H5140" s="368"/>
      <c r="I5140" s="369"/>
    </row>
    <row r="5142" spans="1:9" ht="15">
      <c r="A5142" s="3" t="s">
        <v>2</v>
      </c>
      <c r="B5142" s="4"/>
      <c r="C5142" s="203" t="s">
        <v>34</v>
      </c>
      <c r="D5142" s="204"/>
      <c r="E5142" s="201" t="s">
        <v>3</v>
      </c>
      <c r="F5142" s="230"/>
      <c r="G5142" s="205"/>
      <c r="H5142" s="353" t="s">
        <v>34</v>
      </c>
      <c r="I5142" s="354"/>
    </row>
    <row r="5144" spans="1:9" ht="15">
      <c r="A5144" s="3" t="s">
        <v>4</v>
      </c>
      <c r="B5144" s="7"/>
      <c r="C5144" s="5" t="s">
        <v>5</v>
      </c>
      <c r="D5144" s="6"/>
      <c r="E5144" s="3" t="s">
        <v>6</v>
      </c>
      <c r="F5144" s="56"/>
      <c r="G5144" s="4"/>
      <c r="H5144" s="353" t="s">
        <v>5</v>
      </c>
      <c r="I5144" s="354"/>
    </row>
    <row r="5146" spans="1:9" ht="15">
      <c r="A5146" s="3" t="s">
        <v>350</v>
      </c>
      <c r="B5146" s="7"/>
      <c r="C5146" s="5" t="s">
        <v>353</v>
      </c>
      <c r="D5146" s="6"/>
      <c r="E5146" s="3" t="s">
        <v>7</v>
      </c>
      <c r="F5146" s="56"/>
      <c r="G5146" s="4"/>
      <c r="H5146" s="353" t="s">
        <v>5</v>
      </c>
      <c r="I5146" s="354"/>
    </row>
    <row r="5148" spans="1:9" ht="15">
      <c r="A5148" s="355" t="s">
        <v>8</v>
      </c>
      <c r="B5148" s="356"/>
      <c r="C5148" s="356"/>
      <c r="D5148" s="357"/>
      <c r="E5148" s="8" t="s">
        <v>351</v>
      </c>
      <c r="F5148" s="92" t="s">
        <v>352</v>
      </c>
      <c r="G5148" s="8" t="s">
        <v>9</v>
      </c>
      <c r="H5148" s="8" t="s">
        <v>10</v>
      </c>
      <c r="I5148" s="8" t="s">
        <v>478</v>
      </c>
    </row>
    <row r="5149" spans="1:9" ht="14.25" customHeight="1">
      <c r="A5149" s="440" t="s">
        <v>25</v>
      </c>
      <c r="B5149" s="441"/>
      <c r="C5149" s="441"/>
      <c r="D5149" s="442"/>
      <c r="E5149" s="25">
        <v>55680</v>
      </c>
      <c r="F5149" s="25">
        <v>55680</v>
      </c>
      <c r="G5149" s="10">
        <v>451</v>
      </c>
      <c r="H5149" s="11">
        <v>40424</v>
      </c>
      <c r="I5149" s="9" t="s">
        <v>14</v>
      </c>
    </row>
    <row r="5150" spans="1:9" ht="15">
      <c r="A5150" s="12" t="s">
        <v>415</v>
      </c>
      <c r="B5150" s="13"/>
      <c r="C5150" s="13"/>
      <c r="D5150" s="14"/>
      <c r="E5150" s="9">
        <v>58464</v>
      </c>
      <c r="F5150" s="74"/>
      <c r="G5150" s="15"/>
      <c r="H5150" s="53"/>
      <c r="I5150" s="15"/>
    </row>
    <row r="5151" spans="1:9" ht="14.25" customHeight="1">
      <c r="A5151" s="440" t="s">
        <v>416</v>
      </c>
      <c r="B5151" s="441"/>
      <c r="C5151" s="441"/>
      <c r="D5151" s="442"/>
      <c r="E5151" s="9">
        <v>60134.4</v>
      </c>
      <c r="F5151" s="160"/>
      <c r="G5151" s="15"/>
      <c r="H5151" s="15"/>
      <c r="I5151" s="15"/>
    </row>
    <row r="5152" spans="1:6" ht="15">
      <c r="A5152" s="17"/>
      <c r="B5152" s="17"/>
      <c r="C5152" s="17"/>
      <c r="E5152" s="18" t="s">
        <v>11</v>
      </c>
      <c r="F5152" s="19">
        <f>SUM(F5149:F5151)</f>
        <v>55680</v>
      </c>
    </row>
    <row r="5155" spans="1:9" ht="14.25" customHeight="1">
      <c r="A5155" s="2" t="s">
        <v>0</v>
      </c>
      <c r="B5155" s="367" t="s">
        <v>21</v>
      </c>
      <c r="C5155" s="368"/>
      <c r="D5155" s="368"/>
      <c r="E5155" s="368"/>
      <c r="F5155" s="368"/>
      <c r="G5155" s="368"/>
      <c r="H5155" s="368"/>
      <c r="I5155" s="369"/>
    </row>
    <row r="5157" spans="1:9" ht="15">
      <c r="A5157" s="3" t="s">
        <v>2</v>
      </c>
      <c r="B5157" s="4"/>
      <c r="C5157" s="203" t="s">
        <v>34</v>
      </c>
      <c r="D5157" s="204"/>
      <c r="E5157" s="201" t="s">
        <v>3</v>
      </c>
      <c r="F5157" s="230"/>
      <c r="G5157" s="205"/>
      <c r="H5157" s="353" t="s">
        <v>34</v>
      </c>
      <c r="I5157" s="354"/>
    </row>
    <row r="5159" spans="1:9" ht="15">
      <c r="A5159" s="3" t="s">
        <v>4</v>
      </c>
      <c r="B5159" s="7"/>
      <c r="C5159" s="5" t="s">
        <v>5</v>
      </c>
      <c r="D5159" s="6"/>
      <c r="E5159" s="3" t="s">
        <v>6</v>
      </c>
      <c r="F5159" s="56"/>
      <c r="G5159" s="4"/>
      <c r="H5159" s="353" t="s">
        <v>5</v>
      </c>
      <c r="I5159" s="354"/>
    </row>
    <row r="5161" spans="1:9" ht="15">
      <c r="A5161" s="3" t="s">
        <v>350</v>
      </c>
      <c r="B5161" s="7"/>
      <c r="C5161" s="5" t="s">
        <v>353</v>
      </c>
      <c r="D5161" s="6"/>
      <c r="E5161" s="3" t="s">
        <v>7</v>
      </c>
      <c r="F5161" s="56"/>
      <c r="G5161" s="4"/>
      <c r="H5161" s="353" t="s">
        <v>5</v>
      </c>
      <c r="I5161" s="354"/>
    </row>
    <row r="5163" spans="1:9" ht="15">
      <c r="A5163" s="355" t="s">
        <v>8</v>
      </c>
      <c r="B5163" s="356"/>
      <c r="C5163" s="356"/>
      <c r="D5163" s="357"/>
      <c r="E5163" s="8" t="s">
        <v>351</v>
      </c>
      <c r="F5163" s="92" t="s">
        <v>352</v>
      </c>
      <c r="G5163" s="8" t="s">
        <v>9</v>
      </c>
      <c r="H5163" s="8" t="s">
        <v>10</v>
      </c>
      <c r="I5163" s="8" t="s">
        <v>478</v>
      </c>
    </row>
    <row r="5164" spans="1:9" ht="14.25" customHeight="1">
      <c r="A5164" s="440" t="s">
        <v>374</v>
      </c>
      <c r="B5164" s="441"/>
      <c r="C5164" s="441"/>
      <c r="D5164" s="442"/>
      <c r="E5164" s="207">
        <v>7608.44</v>
      </c>
      <c r="F5164" s="9">
        <v>7608.44</v>
      </c>
      <c r="G5164" s="10">
        <v>452</v>
      </c>
      <c r="H5164" s="11">
        <v>41885</v>
      </c>
      <c r="I5164" s="9" t="s">
        <v>14</v>
      </c>
    </row>
    <row r="5165" spans="1:6" ht="15">
      <c r="A5165" s="17"/>
      <c r="B5165" s="17"/>
      <c r="C5165" s="17"/>
      <c r="E5165" s="18" t="s">
        <v>11</v>
      </c>
      <c r="F5165" s="19">
        <v>7608.44</v>
      </c>
    </row>
    <row r="5167" s="199" customFormat="1" ht="15"/>
    <row r="5168" spans="1:9" ht="15" customHeight="1">
      <c r="A5168" s="2" t="s">
        <v>0</v>
      </c>
      <c r="B5168" s="367" t="s">
        <v>417</v>
      </c>
      <c r="C5168" s="368"/>
      <c r="D5168" s="368"/>
      <c r="E5168" s="368"/>
      <c r="F5168" s="368"/>
      <c r="G5168" s="368"/>
      <c r="H5168" s="368"/>
      <c r="I5168" s="369"/>
    </row>
    <row r="5170" spans="1:9" ht="15">
      <c r="A5170" s="3" t="s">
        <v>2</v>
      </c>
      <c r="B5170" s="4"/>
      <c r="C5170" s="203" t="s">
        <v>34</v>
      </c>
      <c r="D5170" s="204"/>
      <c r="E5170" s="201" t="s">
        <v>3</v>
      </c>
      <c r="F5170" s="230"/>
      <c r="G5170" s="205"/>
      <c r="H5170" s="353" t="s">
        <v>34</v>
      </c>
      <c r="I5170" s="354"/>
    </row>
    <row r="5172" spans="1:9" ht="15">
      <c r="A5172" s="3" t="s">
        <v>4</v>
      </c>
      <c r="B5172" s="7"/>
      <c r="C5172" s="5" t="s">
        <v>5</v>
      </c>
      <c r="D5172" s="6"/>
      <c r="E5172" s="3" t="s">
        <v>6</v>
      </c>
      <c r="F5172" s="56"/>
      <c r="G5172" s="4"/>
      <c r="H5172" s="353" t="s">
        <v>5</v>
      </c>
      <c r="I5172" s="354"/>
    </row>
    <row r="5174" spans="1:9" ht="15">
      <c r="A5174" s="3" t="s">
        <v>350</v>
      </c>
      <c r="B5174" s="7"/>
      <c r="C5174" s="5" t="s">
        <v>353</v>
      </c>
      <c r="D5174" s="6"/>
      <c r="E5174" s="3" t="s">
        <v>7</v>
      </c>
      <c r="F5174" s="56"/>
      <c r="G5174" s="4"/>
      <c r="H5174" s="353" t="s">
        <v>5</v>
      </c>
      <c r="I5174" s="354"/>
    </row>
    <row r="5176" spans="1:9" ht="15">
      <c r="A5176" s="355" t="s">
        <v>8</v>
      </c>
      <c r="B5176" s="356"/>
      <c r="C5176" s="356"/>
      <c r="D5176" s="357"/>
      <c r="E5176" s="8" t="s">
        <v>351</v>
      </c>
      <c r="F5176" s="92" t="s">
        <v>352</v>
      </c>
      <c r="G5176" s="8" t="s">
        <v>9</v>
      </c>
      <c r="H5176" s="8" t="s">
        <v>10</v>
      </c>
      <c r="I5176" s="8" t="s">
        <v>478</v>
      </c>
    </row>
    <row r="5177" spans="1:9" ht="14.25" customHeight="1">
      <c r="A5177" s="440" t="s">
        <v>418</v>
      </c>
      <c r="B5177" s="441"/>
      <c r="C5177" s="441"/>
      <c r="D5177" s="442"/>
      <c r="E5177" s="207">
        <v>185600</v>
      </c>
      <c r="F5177" s="9">
        <v>185600</v>
      </c>
      <c r="G5177" s="10">
        <v>453</v>
      </c>
      <c r="H5177" s="11">
        <v>41886</v>
      </c>
      <c r="I5177" s="9" t="s">
        <v>14</v>
      </c>
    </row>
    <row r="5178" spans="1:6" ht="15">
      <c r="A5178" s="17"/>
      <c r="B5178" s="17"/>
      <c r="C5178" s="17"/>
      <c r="E5178" s="18" t="s">
        <v>11</v>
      </c>
      <c r="F5178" s="19">
        <v>185600</v>
      </c>
    </row>
    <row r="5181" s="199" customFormat="1" ht="15"/>
    <row r="5182" spans="1:9" ht="15">
      <c r="A5182" s="2" t="s">
        <v>0</v>
      </c>
      <c r="B5182" s="367" t="s">
        <v>12</v>
      </c>
      <c r="C5182" s="368"/>
      <c r="D5182" s="368"/>
      <c r="E5182" s="368"/>
      <c r="F5182" s="368"/>
      <c r="G5182" s="368"/>
      <c r="H5182" s="368"/>
      <c r="I5182" s="369"/>
    </row>
    <row r="5184" spans="1:9" ht="15">
      <c r="A5184" s="3" t="s">
        <v>2</v>
      </c>
      <c r="B5184" s="4"/>
      <c r="C5184" s="203" t="s">
        <v>34</v>
      </c>
      <c r="D5184" s="204"/>
      <c r="E5184" s="201" t="s">
        <v>3</v>
      </c>
      <c r="F5184" s="230"/>
      <c r="G5184" s="205"/>
      <c r="H5184" s="353" t="s">
        <v>34</v>
      </c>
      <c r="I5184" s="354"/>
    </row>
    <row r="5186" spans="1:9" ht="15">
      <c r="A5186" s="3" t="s">
        <v>4</v>
      </c>
      <c r="B5186" s="7"/>
      <c r="C5186" s="5" t="s">
        <v>5</v>
      </c>
      <c r="D5186" s="6"/>
      <c r="E5186" s="3" t="s">
        <v>6</v>
      </c>
      <c r="F5186" s="56"/>
      <c r="G5186" s="4"/>
      <c r="H5186" s="353" t="s">
        <v>5</v>
      </c>
      <c r="I5186" s="354"/>
    </row>
    <row r="5188" spans="1:9" ht="15">
      <c r="A5188" s="3" t="s">
        <v>350</v>
      </c>
      <c r="B5188" s="7"/>
      <c r="C5188" s="5" t="s">
        <v>353</v>
      </c>
      <c r="D5188" s="6"/>
      <c r="E5188" s="3" t="s">
        <v>7</v>
      </c>
      <c r="F5188" s="56"/>
      <c r="G5188" s="4"/>
      <c r="H5188" s="353" t="s">
        <v>5</v>
      </c>
      <c r="I5188" s="354"/>
    </row>
    <row r="5190" spans="1:9" ht="15">
      <c r="A5190" s="355" t="s">
        <v>8</v>
      </c>
      <c r="B5190" s="356"/>
      <c r="C5190" s="356"/>
      <c r="D5190" s="357"/>
      <c r="E5190" s="8" t="s">
        <v>351</v>
      </c>
      <c r="F5190" s="92" t="s">
        <v>352</v>
      </c>
      <c r="G5190" s="8" t="s">
        <v>9</v>
      </c>
      <c r="H5190" s="8" t="s">
        <v>10</v>
      </c>
      <c r="I5190" s="8" t="s">
        <v>478</v>
      </c>
    </row>
    <row r="5191" spans="1:9" ht="15">
      <c r="A5191" s="12" t="s">
        <v>174</v>
      </c>
      <c r="B5191" s="22"/>
      <c r="C5191" s="96"/>
      <c r="D5191" s="97"/>
      <c r="E5191" s="25">
        <v>69045.52</v>
      </c>
      <c r="F5191" s="25">
        <v>69045.52</v>
      </c>
      <c r="G5191" s="10">
        <v>454</v>
      </c>
      <c r="H5191" s="11">
        <v>41887</v>
      </c>
      <c r="I5191" s="9" t="s">
        <v>26</v>
      </c>
    </row>
    <row r="5192" spans="1:9" ht="15">
      <c r="A5192" s="353" t="s">
        <v>13</v>
      </c>
      <c r="B5192" s="390"/>
      <c r="C5192" s="390"/>
      <c r="D5192" s="354"/>
      <c r="E5192" s="9">
        <v>74569.17</v>
      </c>
      <c r="F5192" s="74"/>
      <c r="G5192" s="15"/>
      <c r="H5192" s="53"/>
      <c r="I5192" s="15"/>
    </row>
    <row r="5193" spans="1:9" ht="14.25" customHeight="1">
      <c r="A5193" s="440" t="s">
        <v>176</v>
      </c>
      <c r="B5193" s="441"/>
      <c r="C5193" s="441"/>
      <c r="D5193" s="442"/>
      <c r="E5193" s="9">
        <v>77169</v>
      </c>
      <c r="F5193" s="160"/>
      <c r="G5193" s="15"/>
      <c r="H5193" s="15"/>
      <c r="I5193" s="15"/>
    </row>
    <row r="5194" spans="1:6" ht="15">
      <c r="A5194" s="17"/>
      <c r="B5194" s="17"/>
      <c r="C5194" s="17"/>
      <c r="E5194" s="18" t="s">
        <v>11</v>
      </c>
      <c r="F5194" s="19">
        <v>69045.52</v>
      </c>
    </row>
    <row r="5197" spans="1:9" ht="15" customHeight="1">
      <c r="A5197" s="2" t="s">
        <v>0</v>
      </c>
      <c r="B5197" s="367" t="s">
        <v>17</v>
      </c>
      <c r="C5197" s="368"/>
      <c r="D5197" s="368"/>
      <c r="E5197" s="368"/>
      <c r="F5197" s="368"/>
      <c r="G5197" s="368"/>
      <c r="H5197" s="368"/>
      <c r="I5197" s="369"/>
    </row>
    <row r="5199" spans="1:9" ht="15">
      <c r="A5199" s="3" t="s">
        <v>2</v>
      </c>
      <c r="B5199" s="4"/>
      <c r="C5199" s="203" t="s">
        <v>34</v>
      </c>
      <c r="D5199" s="204"/>
      <c r="E5199" s="201" t="s">
        <v>3</v>
      </c>
      <c r="F5199" s="230"/>
      <c r="G5199" s="205"/>
      <c r="H5199" s="353" t="s">
        <v>34</v>
      </c>
      <c r="I5199" s="354"/>
    </row>
    <row r="5201" spans="1:9" ht="15">
      <c r="A5201" s="3" t="s">
        <v>4</v>
      </c>
      <c r="B5201" s="7"/>
      <c r="C5201" s="5" t="s">
        <v>5</v>
      </c>
      <c r="D5201" s="6"/>
      <c r="E5201" s="3" t="s">
        <v>6</v>
      </c>
      <c r="F5201" s="56"/>
      <c r="G5201" s="4"/>
      <c r="H5201" s="353" t="s">
        <v>5</v>
      </c>
      <c r="I5201" s="354"/>
    </row>
    <row r="5203" spans="1:9" ht="15">
      <c r="A5203" s="3" t="s">
        <v>350</v>
      </c>
      <c r="B5203" s="7"/>
      <c r="C5203" s="5" t="s">
        <v>353</v>
      </c>
      <c r="D5203" s="6"/>
      <c r="E5203" s="3" t="s">
        <v>7</v>
      </c>
      <c r="F5203" s="56"/>
      <c r="G5203" s="4"/>
      <c r="H5203" s="353" t="s">
        <v>5</v>
      </c>
      <c r="I5203" s="354"/>
    </row>
    <row r="5205" spans="1:9" ht="15">
      <c r="A5205" s="355" t="s">
        <v>8</v>
      </c>
      <c r="B5205" s="356"/>
      <c r="C5205" s="356"/>
      <c r="D5205" s="357"/>
      <c r="E5205" s="8" t="s">
        <v>351</v>
      </c>
      <c r="F5205" s="92" t="s">
        <v>352</v>
      </c>
      <c r="G5205" s="8" t="s">
        <v>9</v>
      </c>
      <c r="H5205" s="8" t="s">
        <v>10</v>
      </c>
      <c r="I5205" s="8" t="s">
        <v>478</v>
      </c>
    </row>
    <row r="5206" spans="1:9" ht="15">
      <c r="A5206" s="5" t="s">
        <v>13</v>
      </c>
      <c r="B5206" s="96"/>
      <c r="C5206" s="96"/>
      <c r="D5206" s="97"/>
      <c r="E5206" s="207">
        <v>1396.64</v>
      </c>
      <c r="F5206" s="9">
        <v>1396.64</v>
      </c>
      <c r="G5206" s="10">
        <v>455</v>
      </c>
      <c r="H5206" s="11">
        <v>41891</v>
      </c>
      <c r="I5206" s="9" t="s">
        <v>14</v>
      </c>
    </row>
    <row r="5207" spans="1:6" ht="15">
      <c r="A5207" s="17"/>
      <c r="B5207" s="17"/>
      <c r="C5207" s="17"/>
      <c r="E5207" s="18" t="s">
        <v>11</v>
      </c>
      <c r="F5207" s="19">
        <v>1396.64</v>
      </c>
    </row>
    <row r="5209" s="199" customFormat="1" ht="15"/>
    <row r="5210" spans="1:9" ht="15" customHeight="1">
      <c r="A5210" s="2" t="s">
        <v>0</v>
      </c>
      <c r="B5210" s="367" t="s">
        <v>17</v>
      </c>
      <c r="C5210" s="368"/>
      <c r="D5210" s="368"/>
      <c r="E5210" s="368"/>
      <c r="F5210" s="368"/>
      <c r="G5210" s="368"/>
      <c r="H5210" s="368"/>
      <c r="I5210" s="369"/>
    </row>
    <row r="5212" spans="1:9" ht="15">
      <c r="A5212" s="3" t="s">
        <v>2</v>
      </c>
      <c r="B5212" s="4"/>
      <c r="C5212" s="203" t="s">
        <v>34</v>
      </c>
      <c r="D5212" s="204"/>
      <c r="E5212" s="201" t="s">
        <v>3</v>
      </c>
      <c r="F5212" s="230"/>
      <c r="G5212" s="205"/>
      <c r="H5212" s="353" t="s">
        <v>34</v>
      </c>
      <c r="I5212" s="354"/>
    </row>
    <row r="5214" spans="1:9" ht="15">
      <c r="A5214" s="3" t="s">
        <v>4</v>
      </c>
      <c r="B5214" s="7"/>
      <c r="C5214" s="5" t="s">
        <v>5</v>
      </c>
      <c r="D5214" s="6"/>
      <c r="E5214" s="3" t="s">
        <v>6</v>
      </c>
      <c r="F5214" s="56"/>
      <c r="G5214" s="4"/>
      <c r="H5214" s="353" t="s">
        <v>5</v>
      </c>
      <c r="I5214" s="354"/>
    </row>
    <row r="5216" spans="1:9" ht="15">
      <c r="A5216" s="3" t="s">
        <v>350</v>
      </c>
      <c r="B5216" s="7"/>
      <c r="C5216" s="5" t="s">
        <v>353</v>
      </c>
      <c r="D5216" s="6"/>
      <c r="E5216" s="3" t="s">
        <v>7</v>
      </c>
      <c r="F5216" s="56"/>
      <c r="G5216" s="4"/>
      <c r="H5216" s="353" t="s">
        <v>5</v>
      </c>
      <c r="I5216" s="354"/>
    </row>
    <row r="5218" spans="1:9" ht="15">
      <c r="A5218" s="355" t="s">
        <v>8</v>
      </c>
      <c r="B5218" s="356"/>
      <c r="C5218" s="356"/>
      <c r="D5218" s="357"/>
      <c r="E5218" s="8" t="s">
        <v>351</v>
      </c>
      <c r="F5218" s="92" t="s">
        <v>352</v>
      </c>
      <c r="G5218" s="8" t="s">
        <v>9</v>
      </c>
      <c r="H5218" s="8" t="s">
        <v>10</v>
      </c>
      <c r="I5218" s="8" t="s">
        <v>478</v>
      </c>
    </row>
    <row r="5219" spans="1:9" ht="15">
      <c r="A5219" s="114" t="s">
        <v>13</v>
      </c>
      <c r="B5219" s="96"/>
      <c r="C5219" s="96"/>
      <c r="D5219" s="97"/>
      <c r="E5219" s="207">
        <v>4322.48</v>
      </c>
      <c r="F5219" s="9">
        <v>4322.48</v>
      </c>
      <c r="G5219" s="10">
        <v>456</v>
      </c>
      <c r="H5219" s="11">
        <v>41891</v>
      </c>
      <c r="I5219" s="9" t="s">
        <v>14</v>
      </c>
    </row>
    <row r="5220" spans="1:6" ht="15">
      <c r="A5220" s="17"/>
      <c r="B5220" s="17"/>
      <c r="C5220" s="17"/>
      <c r="E5220" s="18" t="s">
        <v>11</v>
      </c>
      <c r="F5220" s="19">
        <v>4322.48</v>
      </c>
    </row>
    <row r="5222" s="199" customFormat="1" ht="15"/>
    <row r="5223" s="199" customFormat="1" ht="15"/>
    <row r="5224" spans="1:9" ht="15" customHeight="1">
      <c r="A5224" s="2" t="s">
        <v>0</v>
      </c>
      <c r="B5224" s="367" t="s">
        <v>17</v>
      </c>
      <c r="C5224" s="368"/>
      <c r="D5224" s="368"/>
      <c r="E5224" s="368"/>
      <c r="F5224" s="368"/>
      <c r="G5224" s="368"/>
      <c r="H5224" s="368"/>
      <c r="I5224" s="369"/>
    </row>
    <row r="5226" spans="1:9" ht="15">
      <c r="A5226" s="3" t="s">
        <v>2</v>
      </c>
      <c r="B5226" s="4"/>
      <c r="C5226" s="203" t="s">
        <v>163</v>
      </c>
      <c r="D5226" s="204"/>
      <c r="E5226" s="201" t="s">
        <v>3</v>
      </c>
      <c r="F5226" s="230"/>
      <c r="G5226" s="205"/>
      <c r="H5226" s="353" t="s">
        <v>163</v>
      </c>
      <c r="I5226" s="354"/>
    </row>
    <row r="5228" spans="1:9" ht="15">
      <c r="A5228" s="3" t="s">
        <v>4</v>
      </c>
      <c r="B5228" s="7"/>
      <c r="C5228" s="5" t="s">
        <v>5</v>
      </c>
      <c r="D5228" s="6"/>
      <c r="E5228" s="3" t="s">
        <v>6</v>
      </c>
      <c r="F5228" s="56"/>
      <c r="G5228" s="4"/>
      <c r="H5228" s="353" t="s">
        <v>5</v>
      </c>
      <c r="I5228" s="354"/>
    </row>
    <row r="5230" spans="1:9" ht="15">
      <c r="A5230" s="3" t="s">
        <v>350</v>
      </c>
      <c r="B5230" s="7"/>
      <c r="C5230" s="5" t="s">
        <v>353</v>
      </c>
      <c r="D5230" s="6"/>
      <c r="E5230" s="3" t="s">
        <v>7</v>
      </c>
      <c r="F5230" s="56"/>
      <c r="G5230" s="4"/>
      <c r="H5230" s="353" t="s">
        <v>5</v>
      </c>
      <c r="I5230" s="354"/>
    </row>
    <row r="5232" spans="1:9" ht="15">
      <c r="A5232" s="355" t="s">
        <v>8</v>
      </c>
      <c r="B5232" s="356"/>
      <c r="C5232" s="356"/>
      <c r="D5232" s="357"/>
      <c r="E5232" s="8" t="s">
        <v>351</v>
      </c>
      <c r="F5232" s="92" t="s">
        <v>352</v>
      </c>
      <c r="G5232" s="8" t="s">
        <v>9</v>
      </c>
      <c r="H5232" s="8" t="s">
        <v>10</v>
      </c>
      <c r="I5232" s="8" t="s">
        <v>478</v>
      </c>
    </row>
    <row r="5233" spans="1:9" ht="15">
      <c r="A5233" s="12" t="s">
        <v>19</v>
      </c>
      <c r="B5233" s="22"/>
      <c r="C5233" s="96"/>
      <c r="D5233" s="97"/>
      <c r="E5233" s="25">
        <v>251677.9</v>
      </c>
      <c r="F5233" s="25">
        <v>251677.9</v>
      </c>
      <c r="G5233" s="10">
        <v>457</v>
      </c>
      <c r="H5233" s="11">
        <v>41891</v>
      </c>
      <c r="I5233" s="9" t="s">
        <v>14</v>
      </c>
    </row>
    <row r="5234" spans="1:9" ht="15">
      <c r="A5234" s="353" t="s">
        <v>13</v>
      </c>
      <c r="B5234" s="390"/>
      <c r="C5234" s="390"/>
      <c r="D5234" s="354"/>
      <c r="E5234" s="9">
        <v>259892.01</v>
      </c>
      <c r="F5234" s="74"/>
      <c r="G5234" s="15"/>
      <c r="H5234" s="53"/>
      <c r="I5234" s="15"/>
    </row>
    <row r="5235" spans="1:9" ht="14.25" customHeight="1">
      <c r="A5235" s="440" t="s">
        <v>164</v>
      </c>
      <c r="B5235" s="441"/>
      <c r="C5235" s="441"/>
      <c r="D5235" s="442"/>
      <c r="E5235" s="9">
        <v>242474.8</v>
      </c>
      <c r="F5235" s="160"/>
      <c r="G5235" s="15"/>
      <c r="H5235" s="15"/>
      <c r="I5235" s="15"/>
    </row>
    <row r="5236" spans="1:6" ht="15">
      <c r="A5236" s="17"/>
      <c r="B5236" s="17"/>
      <c r="C5236" s="17"/>
      <c r="E5236" s="18" t="s">
        <v>11</v>
      </c>
      <c r="F5236" s="19">
        <f>SUM(F5233:F5235)</f>
        <v>251677.9</v>
      </c>
    </row>
    <row r="5239" spans="1:9" ht="14.25" customHeight="1">
      <c r="A5239" s="2" t="s">
        <v>0</v>
      </c>
      <c r="B5239" s="367" t="s">
        <v>21</v>
      </c>
      <c r="C5239" s="368"/>
      <c r="D5239" s="368"/>
      <c r="E5239" s="368"/>
      <c r="F5239" s="368"/>
      <c r="G5239" s="368"/>
      <c r="H5239" s="368"/>
      <c r="I5239" s="369"/>
    </row>
    <row r="5241" spans="1:9" ht="15">
      <c r="A5241" s="3" t="s">
        <v>2</v>
      </c>
      <c r="B5241" s="4"/>
      <c r="C5241" s="203" t="s">
        <v>163</v>
      </c>
      <c r="D5241" s="204"/>
      <c r="E5241" s="201" t="s">
        <v>3</v>
      </c>
      <c r="F5241" s="230"/>
      <c r="G5241" s="205"/>
      <c r="H5241" s="353" t="s">
        <v>163</v>
      </c>
      <c r="I5241" s="354"/>
    </row>
    <row r="5243" spans="1:9" ht="15">
      <c r="A5243" s="3" t="s">
        <v>4</v>
      </c>
      <c r="B5243" s="7"/>
      <c r="C5243" s="5" t="s">
        <v>5</v>
      </c>
      <c r="D5243" s="6"/>
      <c r="E5243" s="3" t="s">
        <v>6</v>
      </c>
      <c r="F5243" s="56"/>
      <c r="G5243" s="4"/>
      <c r="H5243" s="353" t="s">
        <v>5</v>
      </c>
      <c r="I5243" s="354"/>
    </row>
    <row r="5245" spans="1:9" ht="15">
      <c r="A5245" s="3" t="s">
        <v>350</v>
      </c>
      <c r="B5245" s="7"/>
      <c r="C5245" s="5" t="s">
        <v>353</v>
      </c>
      <c r="D5245" s="6"/>
      <c r="E5245" s="3" t="s">
        <v>7</v>
      </c>
      <c r="F5245" s="56"/>
      <c r="G5245" s="4"/>
      <c r="H5245" s="353" t="s">
        <v>5</v>
      </c>
      <c r="I5245" s="354"/>
    </row>
    <row r="5247" spans="1:9" ht="15">
      <c r="A5247" s="355" t="s">
        <v>8</v>
      </c>
      <c r="B5247" s="356"/>
      <c r="C5247" s="356"/>
      <c r="D5247" s="357"/>
      <c r="E5247" s="8" t="s">
        <v>351</v>
      </c>
      <c r="F5247" s="92" t="s">
        <v>352</v>
      </c>
      <c r="G5247" s="8" t="s">
        <v>9</v>
      </c>
      <c r="H5247" s="8" t="s">
        <v>10</v>
      </c>
      <c r="I5247" s="8" t="s">
        <v>478</v>
      </c>
    </row>
    <row r="5248" spans="1:9" ht="15">
      <c r="A5248" s="12" t="s">
        <v>419</v>
      </c>
      <c r="B5248" s="22"/>
      <c r="C5248" s="96"/>
      <c r="D5248" s="97"/>
      <c r="E5248" s="107">
        <v>26761.2</v>
      </c>
      <c r="F5248" s="9">
        <v>15335.2</v>
      </c>
      <c r="G5248" s="10">
        <v>458</v>
      </c>
      <c r="H5248" s="11">
        <v>41891</v>
      </c>
      <c r="I5248" s="9" t="s">
        <v>14</v>
      </c>
    </row>
    <row r="5249" spans="1:9" ht="15">
      <c r="A5249" s="16" t="s">
        <v>204</v>
      </c>
      <c r="B5249" s="16"/>
      <c r="C5249" s="13"/>
      <c r="D5249" s="14"/>
      <c r="E5249" s="107">
        <v>39271.8</v>
      </c>
      <c r="F5249" s="9">
        <v>8459.3</v>
      </c>
      <c r="G5249" s="10">
        <v>459</v>
      </c>
      <c r="H5249" s="11">
        <v>41891</v>
      </c>
      <c r="I5249" s="9" t="s">
        <v>22</v>
      </c>
    </row>
    <row r="5250" spans="1:9" ht="14.25" customHeight="1">
      <c r="A5250" s="440" t="s">
        <v>203</v>
      </c>
      <c r="B5250" s="441"/>
      <c r="C5250" s="441"/>
      <c r="D5250" s="442"/>
      <c r="E5250" s="107">
        <v>6984.01</v>
      </c>
      <c r="F5250" s="9">
        <v>6984.01</v>
      </c>
      <c r="G5250" s="10">
        <v>460</v>
      </c>
      <c r="H5250" s="11">
        <v>41891</v>
      </c>
      <c r="I5250" s="9" t="s">
        <v>14</v>
      </c>
    </row>
    <row r="5251" spans="1:6" ht="15">
      <c r="A5251" s="17"/>
      <c r="B5251" s="17"/>
      <c r="C5251" s="17"/>
      <c r="E5251" s="18" t="s">
        <v>11</v>
      </c>
      <c r="F5251" s="19">
        <f>SUM(F5248:F5250)</f>
        <v>30778.510000000002</v>
      </c>
    </row>
    <row r="5253" s="199" customFormat="1" ht="15"/>
    <row r="5254" spans="1:9" ht="14.25" customHeight="1">
      <c r="A5254" s="2" t="s">
        <v>0</v>
      </c>
      <c r="B5254" s="367" t="s">
        <v>16</v>
      </c>
      <c r="C5254" s="368"/>
      <c r="D5254" s="368"/>
      <c r="E5254" s="368"/>
      <c r="F5254" s="368"/>
      <c r="G5254" s="368"/>
      <c r="H5254" s="368"/>
      <c r="I5254" s="369"/>
    </row>
    <row r="5256" spans="1:9" ht="15">
      <c r="A5256" s="3" t="s">
        <v>2</v>
      </c>
      <c r="B5256" s="4"/>
      <c r="C5256" s="203" t="s">
        <v>34</v>
      </c>
      <c r="D5256" s="204"/>
      <c r="E5256" s="201" t="s">
        <v>3</v>
      </c>
      <c r="F5256" s="230"/>
      <c r="G5256" s="205"/>
      <c r="H5256" s="353" t="s">
        <v>34</v>
      </c>
      <c r="I5256" s="354"/>
    </row>
    <row r="5258" spans="1:9" ht="15">
      <c r="A5258" s="3" t="s">
        <v>4</v>
      </c>
      <c r="B5258" s="7"/>
      <c r="C5258" s="5" t="s">
        <v>5</v>
      </c>
      <c r="D5258" s="6"/>
      <c r="E5258" s="3" t="s">
        <v>6</v>
      </c>
      <c r="F5258" s="56"/>
      <c r="G5258" s="4"/>
      <c r="H5258" s="353" t="s">
        <v>5</v>
      </c>
      <c r="I5258" s="354"/>
    </row>
    <row r="5260" spans="1:9" ht="15">
      <c r="A5260" s="3" t="s">
        <v>350</v>
      </c>
      <c r="B5260" s="7"/>
      <c r="C5260" s="5" t="s">
        <v>353</v>
      </c>
      <c r="D5260" s="6"/>
      <c r="E5260" s="3" t="s">
        <v>7</v>
      </c>
      <c r="F5260" s="56"/>
      <c r="G5260" s="4"/>
      <c r="H5260" s="353" t="s">
        <v>5</v>
      </c>
      <c r="I5260" s="354"/>
    </row>
    <row r="5262" spans="1:9" ht="15">
      <c r="A5262" s="355" t="s">
        <v>8</v>
      </c>
      <c r="B5262" s="356"/>
      <c r="C5262" s="356"/>
      <c r="D5262" s="357"/>
      <c r="E5262" s="8" t="s">
        <v>351</v>
      </c>
      <c r="F5262" s="92" t="s">
        <v>352</v>
      </c>
      <c r="G5262" s="8" t="s">
        <v>9</v>
      </c>
      <c r="H5262" s="8" t="s">
        <v>10</v>
      </c>
      <c r="I5262" s="8" t="s">
        <v>478</v>
      </c>
    </row>
    <row r="5263" spans="1:9" ht="15">
      <c r="A5263" s="12" t="s">
        <v>19</v>
      </c>
      <c r="B5263" s="22"/>
      <c r="C5263" s="96"/>
      <c r="D5263" s="97"/>
      <c r="E5263" s="9">
        <v>17605</v>
      </c>
      <c r="F5263" s="9">
        <v>17605.32</v>
      </c>
      <c r="G5263" s="10">
        <v>461</v>
      </c>
      <c r="H5263" s="11">
        <v>41892</v>
      </c>
      <c r="I5263" s="9" t="s">
        <v>14</v>
      </c>
    </row>
    <row r="5264" spans="1:9" ht="15">
      <c r="A5264" s="353" t="s">
        <v>174</v>
      </c>
      <c r="B5264" s="390"/>
      <c r="C5264" s="390"/>
      <c r="D5264" s="354"/>
      <c r="E5264" s="9">
        <v>1925</v>
      </c>
      <c r="F5264" s="9">
        <v>1925.6</v>
      </c>
      <c r="G5264" s="10">
        <v>462</v>
      </c>
      <c r="H5264" s="11">
        <v>41892</v>
      </c>
      <c r="I5264" s="9" t="s">
        <v>26</v>
      </c>
    </row>
    <row r="5265" spans="1:6" ht="15">
      <c r="A5265" s="17"/>
      <c r="B5265" s="17"/>
      <c r="C5265" s="17"/>
      <c r="E5265" s="18" t="s">
        <v>11</v>
      </c>
      <c r="F5265" s="19">
        <f>SUM(F5263:F5264)</f>
        <v>19530.92</v>
      </c>
    </row>
    <row r="5266" spans="1:9" ht="14.25" customHeight="1">
      <c r="A5266" s="2" t="s">
        <v>0</v>
      </c>
      <c r="B5266" s="367" t="s">
        <v>1</v>
      </c>
      <c r="C5266" s="368"/>
      <c r="D5266" s="368"/>
      <c r="E5266" s="368"/>
      <c r="F5266" s="368"/>
      <c r="G5266" s="368"/>
      <c r="H5266" s="368"/>
      <c r="I5266" s="369"/>
    </row>
    <row r="5268" spans="1:9" ht="15">
      <c r="A5268" s="3" t="s">
        <v>2</v>
      </c>
      <c r="B5268" s="4"/>
      <c r="C5268" s="203" t="s">
        <v>420</v>
      </c>
      <c r="D5268" s="6"/>
      <c r="E5268" s="3" t="s">
        <v>3</v>
      </c>
      <c r="F5268" s="56"/>
      <c r="G5268" s="7"/>
      <c r="H5268" s="353" t="s">
        <v>420</v>
      </c>
      <c r="I5268" s="354"/>
    </row>
    <row r="5270" spans="1:9" ht="15">
      <c r="A5270" s="3" t="s">
        <v>4</v>
      </c>
      <c r="B5270" s="7"/>
      <c r="C5270" s="5" t="s">
        <v>5</v>
      </c>
      <c r="D5270" s="6"/>
      <c r="E5270" s="3" t="s">
        <v>6</v>
      </c>
      <c r="F5270" s="56"/>
      <c r="G5270" s="4"/>
      <c r="H5270" s="353" t="s">
        <v>5</v>
      </c>
      <c r="I5270" s="354"/>
    </row>
    <row r="5272" spans="1:9" ht="15">
      <c r="A5272" s="3" t="s">
        <v>350</v>
      </c>
      <c r="B5272" s="7"/>
      <c r="C5272" s="5" t="s">
        <v>353</v>
      </c>
      <c r="D5272" s="6"/>
      <c r="E5272" s="3" t="s">
        <v>7</v>
      </c>
      <c r="F5272" s="56"/>
      <c r="G5272" s="4"/>
      <c r="H5272" s="353" t="s">
        <v>5</v>
      </c>
      <c r="I5272" s="354"/>
    </row>
    <row r="5274" spans="1:9" ht="15">
      <c r="A5274" s="355" t="s">
        <v>8</v>
      </c>
      <c r="B5274" s="356"/>
      <c r="C5274" s="356"/>
      <c r="D5274" s="357"/>
      <c r="E5274" s="8" t="s">
        <v>351</v>
      </c>
      <c r="F5274" s="92" t="s">
        <v>352</v>
      </c>
      <c r="G5274" s="8" t="s">
        <v>9</v>
      </c>
      <c r="H5274" s="8" t="s">
        <v>10</v>
      </c>
      <c r="I5274" s="8" t="s">
        <v>478</v>
      </c>
    </row>
    <row r="5275" spans="1:9" ht="15">
      <c r="A5275" s="12" t="s">
        <v>421</v>
      </c>
      <c r="B5275" s="22"/>
      <c r="C5275" s="96"/>
      <c r="D5275" s="97"/>
      <c r="E5275" s="9">
        <v>45250</v>
      </c>
      <c r="F5275" s="9">
        <v>45250</v>
      </c>
      <c r="G5275" s="10">
        <v>463</v>
      </c>
      <c r="H5275" s="11">
        <v>41892</v>
      </c>
      <c r="I5275" s="9" t="s">
        <v>14</v>
      </c>
    </row>
    <row r="5276" spans="1:9" ht="15">
      <c r="A5276" s="353" t="s">
        <v>266</v>
      </c>
      <c r="B5276" s="390"/>
      <c r="C5276" s="390"/>
      <c r="D5276" s="354"/>
      <c r="E5276" s="9">
        <v>46864</v>
      </c>
      <c r="F5276" s="74"/>
      <c r="G5276" s="15"/>
      <c r="H5276" s="53"/>
      <c r="I5276" s="15"/>
    </row>
    <row r="5277" spans="1:9" ht="15">
      <c r="A5277" s="440" t="s">
        <v>422</v>
      </c>
      <c r="B5277" s="441"/>
      <c r="C5277" s="441"/>
      <c r="D5277" s="442"/>
      <c r="E5277" s="9">
        <v>49775</v>
      </c>
      <c r="F5277" s="160"/>
      <c r="G5277" s="15"/>
      <c r="H5277" s="15"/>
      <c r="I5277" s="15"/>
    </row>
    <row r="5278" spans="1:6" ht="15">
      <c r="A5278" s="17"/>
      <c r="B5278" s="17"/>
      <c r="C5278" s="17"/>
      <c r="E5278" s="18" t="s">
        <v>11</v>
      </c>
      <c r="F5278" s="19">
        <f>SUM(F5275:F5277)</f>
        <v>45250</v>
      </c>
    </row>
    <row r="5281" spans="1:9" ht="15" customHeight="1">
      <c r="A5281" s="2" t="s">
        <v>0</v>
      </c>
      <c r="B5281" s="367" t="s">
        <v>17</v>
      </c>
      <c r="C5281" s="368"/>
      <c r="D5281" s="368"/>
      <c r="E5281" s="368"/>
      <c r="F5281" s="368"/>
      <c r="G5281" s="368"/>
      <c r="H5281" s="368"/>
      <c r="I5281" s="369"/>
    </row>
    <row r="5283" spans="1:9" ht="15">
      <c r="A5283" s="3" t="s">
        <v>2</v>
      </c>
      <c r="B5283" s="4"/>
      <c r="C5283" s="203" t="s">
        <v>34</v>
      </c>
      <c r="D5283" s="204"/>
      <c r="E5283" s="201" t="s">
        <v>3</v>
      </c>
      <c r="F5283" s="230"/>
      <c r="G5283" s="205"/>
      <c r="H5283" s="353" t="s">
        <v>34</v>
      </c>
      <c r="I5283" s="354"/>
    </row>
    <row r="5285" spans="1:9" ht="15">
      <c r="A5285" s="3" t="s">
        <v>4</v>
      </c>
      <c r="B5285" s="7"/>
      <c r="C5285" s="5" t="s">
        <v>5</v>
      </c>
      <c r="D5285" s="6"/>
      <c r="E5285" s="3" t="s">
        <v>6</v>
      </c>
      <c r="F5285" s="56"/>
      <c r="G5285" s="4"/>
      <c r="H5285" s="353" t="s">
        <v>5</v>
      </c>
      <c r="I5285" s="354"/>
    </row>
    <row r="5287" spans="1:9" ht="15">
      <c r="A5287" s="3" t="s">
        <v>350</v>
      </c>
      <c r="B5287" s="7"/>
      <c r="C5287" s="5" t="s">
        <v>353</v>
      </c>
      <c r="D5287" s="6"/>
      <c r="E5287" s="3" t="s">
        <v>7</v>
      </c>
      <c r="F5287" s="56"/>
      <c r="G5287" s="4"/>
      <c r="H5287" s="353" t="s">
        <v>5</v>
      </c>
      <c r="I5287" s="354"/>
    </row>
    <row r="5289" spans="1:9" ht="15">
      <c r="A5289" s="355" t="s">
        <v>8</v>
      </c>
      <c r="B5289" s="356"/>
      <c r="C5289" s="356"/>
      <c r="D5289" s="357"/>
      <c r="E5289" s="8" t="s">
        <v>351</v>
      </c>
      <c r="F5289" s="92" t="s">
        <v>352</v>
      </c>
      <c r="G5289" s="8" t="s">
        <v>9</v>
      </c>
      <c r="H5289" s="8" t="s">
        <v>10</v>
      </c>
      <c r="I5289" s="8" t="s">
        <v>478</v>
      </c>
    </row>
    <row r="5290" spans="1:9" ht="15">
      <c r="A5290" s="353" t="s">
        <v>13</v>
      </c>
      <c r="B5290" s="390"/>
      <c r="C5290" s="390"/>
      <c r="D5290" s="354"/>
      <c r="E5290" s="207">
        <v>23036.44</v>
      </c>
      <c r="F5290" s="9">
        <v>23036.44</v>
      </c>
      <c r="G5290" s="10">
        <v>464</v>
      </c>
      <c r="H5290" s="11">
        <v>41892</v>
      </c>
      <c r="I5290" s="9" t="s">
        <v>14</v>
      </c>
    </row>
    <row r="5291" spans="1:6" ht="15">
      <c r="A5291" s="17"/>
      <c r="B5291" s="17"/>
      <c r="C5291" s="17"/>
      <c r="E5291" s="18" t="s">
        <v>11</v>
      </c>
      <c r="F5291" s="19">
        <v>23036.44</v>
      </c>
    </row>
    <row r="5294" spans="1:9" ht="15">
      <c r="A5294" s="2" t="s">
        <v>0</v>
      </c>
      <c r="B5294" s="367" t="s">
        <v>423</v>
      </c>
      <c r="C5294" s="368"/>
      <c r="D5294" s="368"/>
      <c r="E5294" s="368"/>
      <c r="F5294" s="368"/>
      <c r="G5294" s="368"/>
      <c r="H5294" s="368"/>
      <c r="I5294" s="369"/>
    </row>
    <row r="5296" spans="1:9" ht="15">
      <c r="A5296" s="3" t="s">
        <v>2</v>
      </c>
      <c r="B5296" s="4"/>
      <c r="C5296" s="203" t="s">
        <v>34</v>
      </c>
      <c r="D5296" s="204"/>
      <c r="E5296" s="201" t="s">
        <v>3</v>
      </c>
      <c r="F5296" s="230"/>
      <c r="G5296" s="205"/>
      <c r="H5296" s="353" t="s">
        <v>34</v>
      </c>
      <c r="I5296" s="354"/>
    </row>
    <row r="5298" spans="1:9" ht="15">
      <c r="A5298" s="3" t="s">
        <v>4</v>
      </c>
      <c r="B5298" s="7"/>
      <c r="C5298" s="5" t="s">
        <v>5</v>
      </c>
      <c r="D5298" s="6"/>
      <c r="E5298" s="3" t="s">
        <v>6</v>
      </c>
      <c r="F5298" s="56"/>
      <c r="G5298" s="4"/>
      <c r="H5298" s="353" t="s">
        <v>5</v>
      </c>
      <c r="I5298" s="354"/>
    </row>
    <row r="5300" spans="1:9" ht="15">
      <c r="A5300" s="3" t="s">
        <v>350</v>
      </c>
      <c r="B5300" s="7"/>
      <c r="C5300" s="5" t="s">
        <v>353</v>
      </c>
      <c r="D5300" s="6"/>
      <c r="E5300" s="3" t="s">
        <v>7</v>
      </c>
      <c r="F5300" s="56"/>
      <c r="G5300" s="4"/>
      <c r="H5300" s="353" t="s">
        <v>5</v>
      </c>
      <c r="I5300" s="354"/>
    </row>
    <row r="5302" spans="1:9" ht="15">
      <c r="A5302" s="355" t="s">
        <v>8</v>
      </c>
      <c r="B5302" s="356"/>
      <c r="C5302" s="356"/>
      <c r="D5302" s="357"/>
      <c r="E5302" s="8" t="s">
        <v>351</v>
      </c>
      <c r="F5302" s="92" t="s">
        <v>352</v>
      </c>
      <c r="G5302" s="8" t="s">
        <v>9</v>
      </c>
      <c r="H5302" s="8" t="s">
        <v>10</v>
      </c>
      <c r="I5302" s="8" t="s">
        <v>478</v>
      </c>
    </row>
    <row r="5303" spans="1:9" ht="15">
      <c r="A5303" s="12" t="s">
        <v>13</v>
      </c>
      <c r="B5303" s="22"/>
      <c r="C5303" s="96"/>
      <c r="D5303" s="97"/>
      <c r="E5303" s="9">
        <v>73678.56</v>
      </c>
      <c r="F5303" s="9">
        <v>73678.56</v>
      </c>
      <c r="G5303" s="10">
        <v>465</v>
      </c>
      <c r="H5303" s="11">
        <v>41892</v>
      </c>
      <c r="I5303" s="9" t="s">
        <v>14</v>
      </c>
    </row>
    <row r="5304" spans="1:9" ht="15">
      <c r="A5304" s="16" t="s">
        <v>19</v>
      </c>
      <c r="B5304" s="16"/>
      <c r="C5304" s="13"/>
      <c r="D5304" s="14"/>
      <c r="E5304" s="9">
        <v>79572.85</v>
      </c>
      <c r="F5304" s="74"/>
      <c r="G5304" s="15"/>
      <c r="H5304" s="53"/>
      <c r="I5304" s="15"/>
    </row>
    <row r="5305" spans="1:9" ht="14.25" customHeight="1">
      <c r="A5305" s="440" t="s">
        <v>214</v>
      </c>
      <c r="B5305" s="441"/>
      <c r="C5305" s="441"/>
      <c r="D5305" s="442"/>
      <c r="E5305" s="9">
        <v>77362.49</v>
      </c>
      <c r="F5305" s="160"/>
      <c r="G5305" s="15"/>
      <c r="H5305" s="15"/>
      <c r="I5305" s="15"/>
    </row>
    <row r="5306" spans="1:6" ht="15">
      <c r="A5306" s="17"/>
      <c r="B5306" s="17"/>
      <c r="C5306" s="17"/>
      <c r="E5306" s="18" t="s">
        <v>11</v>
      </c>
      <c r="F5306" s="19">
        <f>SUM(F5303:F5305)</f>
        <v>73678.56</v>
      </c>
    </row>
    <row r="5308" spans="1:9" ht="15">
      <c r="A5308" s="2" t="s">
        <v>0</v>
      </c>
      <c r="B5308" s="367" t="s">
        <v>424</v>
      </c>
      <c r="C5308" s="368"/>
      <c r="D5308" s="368"/>
      <c r="E5308" s="368"/>
      <c r="F5308" s="368"/>
      <c r="G5308" s="368"/>
      <c r="H5308" s="368"/>
      <c r="I5308" s="369"/>
    </row>
    <row r="5310" spans="1:9" ht="15">
      <c r="A5310" s="3" t="s">
        <v>2</v>
      </c>
      <c r="B5310" s="4"/>
      <c r="C5310" s="203" t="s">
        <v>34</v>
      </c>
      <c r="D5310" s="204"/>
      <c r="E5310" s="201" t="s">
        <v>3</v>
      </c>
      <c r="F5310" s="230"/>
      <c r="G5310" s="205"/>
      <c r="H5310" s="353" t="s">
        <v>34</v>
      </c>
      <c r="I5310" s="354"/>
    </row>
    <row r="5312" spans="1:9" ht="15">
      <c r="A5312" s="3" t="s">
        <v>4</v>
      </c>
      <c r="B5312" s="7"/>
      <c r="C5312" s="5" t="s">
        <v>5</v>
      </c>
      <c r="D5312" s="6"/>
      <c r="E5312" s="3" t="s">
        <v>6</v>
      </c>
      <c r="F5312" s="56"/>
      <c r="G5312" s="4"/>
      <c r="H5312" s="353" t="s">
        <v>5</v>
      </c>
      <c r="I5312" s="354"/>
    </row>
    <row r="5314" spans="1:9" ht="15">
      <c r="A5314" s="3" t="s">
        <v>350</v>
      </c>
      <c r="B5314" s="7"/>
      <c r="C5314" s="5" t="s">
        <v>353</v>
      </c>
      <c r="D5314" s="6"/>
      <c r="E5314" s="3" t="s">
        <v>7</v>
      </c>
      <c r="F5314" s="56"/>
      <c r="G5314" s="4"/>
      <c r="H5314" s="353" t="s">
        <v>5</v>
      </c>
      <c r="I5314" s="354"/>
    </row>
    <row r="5316" spans="1:9" ht="15">
      <c r="A5316" s="355" t="s">
        <v>8</v>
      </c>
      <c r="B5316" s="356"/>
      <c r="C5316" s="356"/>
      <c r="D5316" s="357"/>
      <c r="E5316" s="8" t="s">
        <v>351</v>
      </c>
      <c r="F5316" s="92" t="s">
        <v>352</v>
      </c>
      <c r="G5316" s="8" t="s">
        <v>9</v>
      </c>
      <c r="H5316" s="8" t="s">
        <v>10</v>
      </c>
      <c r="I5316" s="8" t="s">
        <v>478</v>
      </c>
    </row>
    <row r="5317" spans="1:9" ht="15">
      <c r="A5317" s="353" t="s">
        <v>13</v>
      </c>
      <c r="B5317" s="390"/>
      <c r="C5317" s="390"/>
      <c r="D5317" s="354"/>
      <c r="E5317" s="207">
        <v>6588.8</v>
      </c>
      <c r="F5317" s="9">
        <v>6588.8</v>
      </c>
      <c r="G5317" s="10">
        <v>466</v>
      </c>
      <c r="H5317" s="11">
        <v>41892</v>
      </c>
      <c r="I5317" s="9" t="s">
        <v>14</v>
      </c>
    </row>
    <row r="5318" spans="1:6" ht="15">
      <c r="A5318" s="17"/>
      <c r="B5318" s="17"/>
      <c r="C5318" s="17"/>
      <c r="E5318" s="18" t="s">
        <v>11</v>
      </c>
      <c r="F5318" s="19">
        <f>SUM(F5317)</f>
        <v>6588.8</v>
      </c>
    </row>
    <row r="5321" spans="1:9" ht="15">
      <c r="A5321" s="2" t="s">
        <v>0</v>
      </c>
      <c r="B5321" s="367" t="s">
        <v>426</v>
      </c>
      <c r="C5321" s="368"/>
      <c r="D5321" s="368"/>
      <c r="E5321" s="368"/>
      <c r="F5321" s="368"/>
      <c r="G5321" s="368"/>
      <c r="H5321" s="368"/>
      <c r="I5321" s="369"/>
    </row>
    <row r="5323" spans="1:9" ht="15">
      <c r="A5323" s="3" t="s">
        <v>2</v>
      </c>
      <c r="B5323" s="4"/>
      <c r="C5323" s="203" t="s">
        <v>427</v>
      </c>
      <c r="D5323" s="204"/>
      <c r="E5323" s="201" t="s">
        <v>3</v>
      </c>
      <c r="F5323" s="230"/>
      <c r="G5323" s="205"/>
      <c r="H5323" s="353" t="s">
        <v>427</v>
      </c>
      <c r="I5323" s="354"/>
    </row>
    <row r="5325" spans="1:9" ht="15">
      <c r="A5325" s="3" t="s">
        <v>4</v>
      </c>
      <c r="B5325" s="7"/>
      <c r="C5325" s="5" t="s">
        <v>5</v>
      </c>
      <c r="D5325" s="6"/>
      <c r="E5325" s="3" t="s">
        <v>6</v>
      </c>
      <c r="F5325" s="56"/>
      <c r="G5325" s="4"/>
      <c r="H5325" s="353" t="s">
        <v>5</v>
      </c>
      <c r="I5325" s="354"/>
    </row>
    <row r="5327" spans="1:9" ht="15">
      <c r="A5327" s="3" t="s">
        <v>350</v>
      </c>
      <c r="B5327" s="7"/>
      <c r="C5327" s="5" t="s">
        <v>353</v>
      </c>
      <c r="D5327" s="6"/>
      <c r="E5327" s="3" t="s">
        <v>7</v>
      </c>
      <c r="F5327" s="56"/>
      <c r="G5327" s="4"/>
      <c r="H5327" s="353" t="s">
        <v>5</v>
      </c>
      <c r="I5327" s="354"/>
    </row>
    <row r="5329" spans="1:9" ht="15">
      <c r="A5329" s="355" t="s">
        <v>8</v>
      </c>
      <c r="B5329" s="356"/>
      <c r="C5329" s="356"/>
      <c r="D5329" s="357"/>
      <c r="E5329" s="8" t="s">
        <v>351</v>
      </c>
      <c r="F5329" s="92" t="s">
        <v>352</v>
      </c>
      <c r="G5329" s="8" t="s">
        <v>9</v>
      </c>
      <c r="H5329" s="8" t="s">
        <v>10</v>
      </c>
      <c r="I5329" s="8" t="s">
        <v>478</v>
      </c>
    </row>
    <row r="5330" spans="1:9" ht="15">
      <c r="A5330" s="12" t="s">
        <v>25</v>
      </c>
      <c r="B5330" s="22"/>
      <c r="C5330" s="96"/>
      <c r="D5330" s="97"/>
      <c r="E5330" s="9">
        <v>6357.03</v>
      </c>
      <c r="F5330" s="9">
        <v>6357.03</v>
      </c>
      <c r="G5330" s="10">
        <v>467</v>
      </c>
      <c r="H5330" s="11">
        <v>41892</v>
      </c>
      <c r="I5330" s="9" t="s">
        <v>293</v>
      </c>
    </row>
    <row r="5331" spans="1:9" ht="15">
      <c r="A5331" s="353" t="s">
        <v>203</v>
      </c>
      <c r="B5331" s="390"/>
      <c r="C5331" s="390"/>
      <c r="D5331" s="354"/>
      <c r="E5331" s="9">
        <v>1360.56</v>
      </c>
      <c r="F5331" s="9">
        <v>1360.56</v>
      </c>
      <c r="G5331" s="10">
        <v>468</v>
      </c>
      <c r="H5331" s="11">
        <v>41892</v>
      </c>
      <c r="I5331" s="9" t="s">
        <v>293</v>
      </c>
    </row>
    <row r="5332" spans="1:6" ht="15">
      <c r="A5332" s="17"/>
      <c r="B5332" s="17"/>
      <c r="C5332" s="17"/>
      <c r="E5332" s="18" t="s">
        <v>11</v>
      </c>
      <c r="F5332" s="19">
        <v>6357.03</v>
      </c>
    </row>
    <row r="5335" spans="1:9" ht="14.25" customHeight="1">
      <c r="A5335" s="2" t="s">
        <v>0</v>
      </c>
      <c r="B5335" s="367" t="s">
        <v>24</v>
      </c>
      <c r="C5335" s="368"/>
      <c r="D5335" s="368"/>
      <c r="E5335" s="368"/>
      <c r="F5335" s="368"/>
      <c r="G5335" s="368"/>
      <c r="H5335" s="368"/>
      <c r="I5335" s="369"/>
    </row>
    <row r="5337" spans="1:9" ht="15">
      <c r="A5337" s="3" t="s">
        <v>2</v>
      </c>
      <c r="B5337" s="4"/>
      <c r="C5337" s="203" t="s">
        <v>34</v>
      </c>
      <c r="D5337" s="204"/>
      <c r="E5337" s="201" t="s">
        <v>3</v>
      </c>
      <c r="F5337" s="230"/>
      <c r="G5337" s="205"/>
      <c r="H5337" s="353" t="s">
        <v>34</v>
      </c>
      <c r="I5337" s="354"/>
    </row>
    <row r="5339" spans="1:9" ht="15">
      <c r="A5339" s="3" t="s">
        <v>4</v>
      </c>
      <c r="B5339" s="7"/>
      <c r="C5339" s="5" t="s">
        <v>5</v>
      </c>
      <c r="D5339" s="6"/>
      <c r="E5339" s="3" t="s">
        <v>6</v>
      </c>
      <c r="F5339" s="56"/>
      <c r="G5339" s="4"/>
      <c r="H5339" s="353" t="s">
        <v>5</v>
      </c>
      <c r="I5339" s="354"/>
    </row>
    <row r="5341" spans="1:9" ht="15">
      <c r="A5341" s="3" t="s">
        <v>350</v>
      </c>
      <c r="B5341" s="7"/>
      <c r="C5341" s="5" t="s">
        <v>353</v>
      </c>
      <c r="D5341" s="6"/>
      <c r="E5341" s="3" t="s">
        <v>7</v>
      </c>
      <c r="F5341" s="56"/>
      <c r="G5341" s="4"/>
      <c r="H5341" s="353" t="s">
        <v>5</v>
      </c>
      <c r="I5341" s="354"/>
    </row>
    <row r="5343" spans="1:9" ht="15">
      <c r="A5343" s="355" t="s">
        <v>8</v>
      </c>
      <c r="B5343" s="356"/>
      <c r="C5343" s="356"/>
      <c r="D5343" s="357"/>
      <c r="E5343" s="8" t="s">
        <v>351</v>
      </c>
      <c r="F5343" s="92" t="s">
        <v>352</v>
      </c>
      <c r="G5343" s="8" t="s">
        <v>9</v>
      </c>
      <c r="H5343" s="8" t="s">
        <v>10</v>
      </c>
      <c r="I5343" s="8" t="s">
        <v>478</v>
      </c>
    </row>
    <row r="5344" spans="1:9" ht="15">
      <c r="A5344" s="5" t="s">
        <v>25</v>
      </c>
      <c r="B5344" s="96"/>
      <c r="C5344" s="96"/>
      <c r="D5344" s="97"/>
      <c r="E5344" s="207">
        <v>10202.2</v>
      </c>
      <c r="F5344" s="9">
        <v>10202.2</v>
      </c>
      <c r="G5344" s="10">
        <v>469</v>
      </c>
      <c r="H5344" s="11">
        <v>41892</v>
      </c>
      <c r="I5344" s="9" t="s">
        <v>293</v>
      </c>
    </row>
    <row r="5345" spans="1:6" ht="15">
      <c r="A5345" s="17"/>
      <c r="B5345" s="17"/>
      <c r="C5345" s="17"/>
      <c r="E5345" s="18" t="s">
        <v>11</v>
      </c>
      <c r="F5345" s="19">
        <v>10202.2</v>
      </c>
    </row>
    <row r="5347" s="199" customFormat="1" ht="15"/>
    <row r="5348" s="199" customFormat="1" ht="15"/>
    <row r="5349" s="199" customFormat="1" ht="15"/>
    <row r="5350" spans="1:9" ht="15">
      <c r="A5350" s="2" t="s">
        <v>0</v>
      </c>
      <c r="B5350" s="367" t="s">
        <v>428</v>
      </c>
      <c r="C5350" s="368"/>
      <c r="D5350" s="368"/>
      <c r="E5350" s="368"/>
      <c r="F5350" s="368"/>
      <c r="G5350" s="368"/>
      <c r="H5350" s="368"/>
      <c r="I5350" s="369"/>
    </row>
    <row r="5352" spans="1:9" ht="15">
      <c r="A5352" s="3" t="s">
        <v>2</v>
      </c>
      <c r="B5352" s="4"/>
      <c r="C5352" s="5" t="s">
        <v>429</v>
      </c>
      <c r="D5352" s="6"/>
      <c r="E5352" s="3" t="s">
        <v>3</v>
      </c>
      <c r="F5352" s="56"/>
      <c r="G5352" s="7"/>
      <c r="H5352" s="353" t="s">
        <v>429</v>
      </c>
      <c r="I5352" s="354"/>
    </row>
    <row r="5354" spans="1:9" ht="15">
      <c r="A5354" s="3" t="s">
        <v>4</v>
      </c>
      <c r="B5354" s="7"/>
      <c r="C5354" s="5" t="s">
        <v>5</v>
      </c>
      <c r="D5354" s="6"/>
      <c r="E5354" s="3" t="s">
        <v>6</v>
      </c>
      <c r="F5354" s="56"/>
      <c r="G5354" s="4"/>
      <c r="H5354" s="353" t="s">
        <v>5</v>
      </c>
      <c r="I5354" s="354"/>
    </row>
    <row r="5356" spans="1:9" ht="15">
      <c r="A5356" s="3" t="s">
        <v>350</v>
      </c>
      <c r="B5356" s="7"/>
      <c r="C5356" s="5" t="s">
        <v>353</v>
      </c>
      <c r="D5356" s="6"/>
      <c r="E5356" s="3" t="s">
        <v>7</v>
      </c>
      <c r="F5356" s="56"/>
      <c r="G5356" s="4"/>
      <c r="H5356" s="353" t="s">
        <v>5</v>
      </c>
      <c r="I5356" s="354"/>
    </row>
    <row r="5358" spans="1:9" ht="15">
      <c r="A5358" s="355" t="s">
        <v>8</v>
      </c>
      <c r="B5358" s="356"/>
      <c r="C5358" s="356"/>
      <c r="D5358" s="357"/>
      <c r="E5358" s="8" t="s">
        <v>351</v>
      </c>
      <c r="F5358" s="92" t="s">
        <v>352</v>
      </c>
      <c r="G5358" s="8" t="s">
        <v>9</v>
      </c>
      <c r="H5358" s="8" t="s">
        <v>10</v>
      </c>
      <c r="I5358" s="8" t="s">
        <v>478</v>
      </c>
    </row>
    <row r="5359" spans="1:9" ht="15">
      <c r="A5359" s="5" t="s">
        <v>430</v>
      </c>
      <c r="B5359" s="153"/>
      <c r="C5359" s="96"/>
      <c r="D5359" s="97"/>
      <c r="E5359" s="207">
        <v>130349.94</v>
      </c>
      <c r="F5359" s="9">
        <v>130349.94</v>
      </c>
      <c r="G5359" s="10">
        <v>470</v>
      </c>
      <c r="H5359" s="11">
        <v>41892</v>
      </c>
      <c r="I5359" s="9" t="s">
        <v>431</v>
      </c>
    </row>
    <row r="5360" spans="1:6" ht="15">
      <c r="A5360" s="17"/>
      <c r="B5360" s="17"/>
      <c r="C5360" s="17"/>
      <c r="E5360" s="18" t="s">
        <v>11</v>
      </c>
      <c r="F5360" s="19">
        <v>130349.94</v>
      </c>
    </row>
    <row r="5363" spans="1:9" ht="14.25" customHeight="1">
      <c r="A5363" s="2" t="s">
        <v>0</v>
      </c>
      <c r="B5363" s="367" t="s">
        <v>432</v>
      </c>
      <c r="C5363" s="368"/>
      <c r="D5363" s="368"/>
      <c r="E5363" s="368"/>
      <c r="F5363" s="368"/>
      <c r="G5363" s="368"/>
      <c r="H5363" s="368"/>
      <c r="I5363" s="369"/>
    </row>
    <row r="5365" spans="1:9" ht="15">
      <c r="A5365" s="3" t="s">
        <v>2</v>
      </c>
      <c r="B5365" s="4"/>
      <c r="C5365" s="203" t="s">
        <v>429</v>
      </c>
      <c r="D5365" s="204"/>
      <c r="E5365" s="201" t="s">
        <v>3</v>
      </c>
      <c r="F5365" s="230"/>
      <c r="G5365" s="205"/>
      <c r="H5365" s="353" t="s">
        <v>429</v>
      </c>
      <c r="I5365" s="354"/>
    </row>
    <row r="5367" spans="1:9" ht="15">
      <c r="A5367" s="3" t="s">
        <v>4</v>
      </c>
      <c r="B5367" s="7"/>
      <c r="C5367" s="5" t="s">
        <v>5</v>
      </c>
      <c r="D5367" s="6"/>
      <c r="E5367" s="3" t="s">
        <v>6</v>
      </c>
      <c r="F5367" s="56"/>
      <c r="G5367" s="4"/>
      <c r="H5367" s="353" t="s">
        <v>5</v>
      </c>
      <c r="I5367" s="354"/>
    </row>
    <row r="5369" spans="1:9" ht="15">
      <c r="A5369" s="3" t="s">
        <v>350</v>
      </c>
      <c r="B5369" s="7"/>
      <c r="C5369" s="5" t="s">
        <v>353</v>
      </c>
      <c r="D5369" s="6"/>
      <c r="E5369" s="3" t="s">
        <v>7</v>
      </c>
      <c r="F5369" s="56"/>
      <c r="G5369" s="4"/>
      <c r="H5369" s="353" t="s">
        <v>5</v>
      </c>
      <c r="I5369" s="354"/>
    </row>
    <row r="5371" spans="1:9" ht="15">
      <c r="A5371" s="355" t="s">
        <v>8</v>
      </c>
      <c r="B5371" s="356"/>
      <c r="C5371" s="356"/>
      <c r="D5371" s="357"/>
      <c r="E5371" s="8" t="s">
        <v>351</v>
      </c>
      <c r="F5371" s="92" t="s">
        <v>352</v>
      </c>
      <c r="G5371" s="8" t="s">
        <v>9</v>
      </c>
      <c r="H5371" s="8" t="s">
        <v>10</v>
      </c>
      <c r="I5371" s="8" t="s">
        <v>478</v>
      </c>
    </row>
    <row r="5372" spans="1:9" ht="15">
      <c r="A5372" s="353" t="s">
        <v>433</v>
      </c>
      <c r="B5372" s="390"/>
      <c r="C5372" s="390"/>
      <c r="D5372" s="354"/>
      <c r="E5372" s="207">
        <v>46855.04</v>
      </c>
      <c r="F5372" s="9">
        <v>46855.04</v>
      </c>
      <c r="G5372" s="10">
        <v>471</v>
      </c>
      <c r="H5372" s="11">
        <v>41892</v>
      </c>
      <c r="I5372" s="9" t="s">
        <v>194</v>
      </c>
    </row>
    <row r="5373" spans="1:6" ht="15">
      <c r="A5373" s="17"/>
      <c r="B5373" s="17"/>
      <c r="C5373" s="17"/>
      <c r="E5373" s="18" t="s">
        <v>11</v>
      </c>
      <c r="F5373" s="19">
        <v>46855.04</v>
      </c>
    </row>
    <row r="5375" s="199" customFormat="1" ht="15"/>
    <row r="5376" spans="1:9" ht="15">
      <c r="A5376" s="2" t="s">
        <v>0</v>
      </c>
      <c r="B5376" s="367" t="s">
        <v>12</v>
      </c>
      <c r="C5376" s="368"/>
      <c r="D5376" s="368"/>
      <c r="E5376" s="368"/>
      <c r="F5376" s="368"/>
      <c r="G5376" s="368"/>
      <c r="H5376" s="368"/>
      <c r="I5376" s="369"/>
    </row>
    <row r="5378" spans="1:9" ht="15">
      <c r="A5378" s="3" t="s">
        <v>2</v>
      </c>
      <c r="B5378" s="4"/>
      <c r="C5378" s="203" t="s">
        <v>429</v>
      </c>
      <c r="D5378" s="204"/>
      <c r="E5378" s="201" t="s">
        <v>3</v>
      </c>
      <c r="F5378" s="230"/>
      <c r="G5378" s="205"/>
      <c r="H5378" s="353" t="s">
        <v>429</v>
      </c>
      <c r="I5378" s="354"/>
    </row>
    <row r="5380" spans="1:9" ht="15">
      <c r="A5380" s="3" t="s">
        <v>4</v>
      </c>
      <c r="B5380" s="7"/>
      <c r="C5380" s="5" t="s">
        <v>5</v>
      </c>
      <c r="D5380" s="6"/>
      <c r="E5380" s="3" t="s">
        <v>6</v>
      </c>
      <c r="F5380" s="56"/>
      <c r="G5380" s="4"/>
      <c r="H5380" s="353" t="s">
        <v>5</v>
      </c>
      <c r="I5380" s="354"/>
    </row>
    <row r="5382" spans="1:9" ht="15">
      <c r="A5382" s="3" t="s">
        <v>350</v>
      </c>
      <c r="B5382" s="7"/>
      <c r="C5382" s="5" t="s">
        <v>353</v>
      </c>
      <c r="D5382" s="6"/>
      <c r="E5382" s="3" t="s">
        <v>7</v>
      </c>
      <c r="F5382" s="56"/>
      <c r="G5382" s="4"/>
      <c r="H5382" s="353" t="s">
        <v>5</v>
      </c>
      <c r="I5382" s="354"/>
    </row>
    <row r="5384" spans="1:9" ht="15">
      <c r="A5384" s="355" t="s">
        <v>8</v>
      </c>
      <c r="B5384" s="356"/>
      <c r="C5384" s="356"/>
      <c r="D5384" s="357"/>
      <c r="E5384" s="8" t="s">
        <v>351</v>
      </c>
      <c r="F5384" s="92" t="s">
        <v>352</v>
      </c>
      <c r="G5384" s="8" t="s">
        <v>9</v>
      </c>
      <c r="H5384" s="8" t="s">
        <v>10</v>
      </c>
      <c r="I5384" s="8" t="s">
        <v>478</v>
      </c>
    </row>
    <row r="5385" spans="1:9" ht="15">
      <c r="A5385" s="353" t="s">
        <v>434</v>
      </c>
      <c r="B5385" s="390"/>
      <c r="C5385" s="390"/>
      <c r="D5385" s="354"/>
      <c r="E5385" s="207">
        <v>35749.99</v>
      </c>
      <c r="F5385" s="9">
        <v>35749.99</v>
      </c>
      <c r="G5385" s="10">
        <v>472</v>
      </c>
      <c r="H5385" s="11">
        <v>41892</v>
      </c>
      <c r="I5385" s="9" t="s">
        <v>194</v>
      </c>
    </row>
    <row r="5386" spans="1:6" ht="15">
      <c r="A5386" s="17"/>
      <c r="B5386" s="17"/>
      <c r="C5386" s="17"/>
      <c r="E5386" s="18" t="s">
        <v>11</v>
      </c>
      <c r="F5386" s="19">
        <v>35749.99</v>
      </c>
    </row>
    <row r="5388" s="199" customFormat="1" ht="15"/>
    <row r="5389" s="199" customFormat="1" ht="15"/>
    <row r="5390" s="199" customFormat="1" ht="15"/>
    <row r="5391" s="199" customFormat="1" ht="15"/>
    <row r="5392" spans="1:9" ht="15">
      <c r="A5392" s="2" t="s">
        <v>0</v>
      </c>
      <c r="B5392" s="367" t="s">
        <v>428</v>
      </c>
      <c r="C5392" s="368"/>
      <c r="D5392" s="368"/>
      <c r="E5392" s="368"/>
      <c r="F5392" s="368"/>
      <c r="G5392" s="368"/>
      <c r="H5392" s="368"/>
      <c r="I5392" s="369"/>
    </row>
    <row r="5394" spans="1:9" ht="15">
      <c r="A5394" s="3" t="s">
        <v>2</v>
      </c>
      <c r="B5394" s="4"/>
      <c r="C5394" s="203" t="s">
        <v>429</v>
      </c>
      <c r="D5394" s="204"/>
      <c r="E5394" s="201" t="s">
        <v>3</v>
      </c>
      <c r="F5394" s="230"/>
      <c r="G5394" s="205"/>
      <c r="H5394" s="353" t="s">
        <v>429</v>
      </c>
      <c r="I5394" s="354"/>
    </row>
    <row r="5396" spans="1:9" ht="15">
      <c r="A5396" s="3" t="s">
        <v>4</v>
      </c>
      <c r="B5396" s="7"/>
      <c r="C5396" s="5" t="s">
        <v>5</v>
      </c>
      <c r="D5396" s="6"/>
      <c r="E5396" s="3" t="s">
        <v>6</v>
      </c>
      <c r="F5396" s="56"/>
      <c r="G5396" s="4"/>
      <c r="H5396" s="353" t="s">
        <v>5</v>
      </c>
      <c r="I5396" s="354"/>
    </row>
    <row r="5398" spans="1:9" ht="15">
      <c r="A5398" s="3" t="s">
        <v>350</v>
      </c>
      <c r="B5398" s="7"/>
      <c r="C5398" s="5" t="s">
        <v>353</v>
      </c>
      <c r="D5398" s="6"/>
      <c r="E5398" s="3" t="s">
        <v>7</v>
      </c>
      <c r="F5398" s="56"/>
      <c r="G5398" s="4"/>
      <c r="H5398" s="353" t="s">
        <v>5</v>
      </c>
      <c r="I5398" s="354"/>
    </row>
    <row r="5400" spans="1:9" ht="15">
      <c r="A5400" s="355" t="s">
        <v>8</v>
      </c>
      <c r="B5400" s="356"/>
      <c r="C5400" s="356"/>
      <c r="D5400" s="357"/>
      <c r="E5400" s="8" t="s">
        <v>351</v>
      </c>
      <c r="F5400" s="92" t="s">
        <v>352</v>
      </c>
      <c r="G5400" s="8" t="s">
        <v>9</v>
      </c>
      <c r="H5400" s="8" t="s">
        <v>10</v>
      </c>
      <c r="I5400" s="8" t="s">
        <v>478</v>
      </c>
    </row>
    <row r="5401" spans="1:9" ht="15">
      <c r="A5401" s="353" t="s">
        <v>434</v>
      </c>
      <c r="B5401" s="390"/>
      <c r="C5401" s="390"/>
      <c r="D5401" s="354"/>
      <c r="E5401" s="207">
        <v>23599.97</v>
      </c>
      <c r="F5401" s="9">
        <v>23599.97</v>
      </c>
      <c r="G5401" s="10">
        <v>473</v>
      </c>
      <c r="H5401" s="11">
        <v>41892</v>
      </c>
      <c r="I5401" s="9" t="s">
        <v>194</v>
      </c>
    </row>
    <row r="5402" spans="1:6" ht="15">
      <c r="A5402" s="17"/>
      <c r="B5402" s="17"/>
      <c r="C5402" s="17"/>
      <c r="E5402" s="18" t="s">
        <v>11</v>
      </c>
      <c r="F5402" s="19">
        <v>23599.97</v>
      </c>
    </row>
    <row r="5405" spans="1:9" ht="14.25" customHeight="1">
      <c r="A5405" s="2" t="s">
        <v>0</v>
      </c>
      <c r="B5405" s="367" t="s">
        <v>16</v>
      </c>
      <c r="C5405" s="368"/>
      <c r="D5405" s="368"/>
      <c r="E5405" s="368"/>
      <c r="F5405" s="368"/>
      <c r="G5405" s="368"/>
      <c r="H5405" s="368"/>
      <c r="I5405" s="369"/>
    </row>
    <row r="5407" spans="1:9" ht="15">
      <c r="A5407" s="3" t="s">
        <v>2</v>
      </c>
      <c r="B5407" s="4"/>
      <c r="C5407" s="203" t="s">
        <v>34</v>
      </c>
      <c r="D5407" s="204"/>
      <c r="E5407" s="201" t="s">
        <v>3</v>
      </c>
      <c r="F5407" s="230"/>
      <c r="G5407" s="205"/>
      <c r="H5407" s="353" t="s">
        <v>34</v>
      </c>
      <c r="I5407" s="354"/>
    </row>
    <row r="5409" spans="1:9" ht="15">
      <c r="A5409" s="3" t="s">
        <v>4</v>
      </c>
      <c r="B5409" s="7"/>
      <c r="C5409" s="5" t="s">
        <v>5</v>
      </c>
      <c r="D5409" s="6"/>
      <c r="E5409" s="3" t="s">
        <v>6</v>
      </c>
      <c r="F5409" s="56"/>
      <c r="G5409" s="4"/>
      <c r="H5409" s="353" t="s">
        <v>5</v>
      </c>
      <c r="I5409" s="354"/>
    </row>
    <row r="5411" spans="1:9" ht="15">
      <c r="A5411" s="3" t="s">
        <v>350</v>
      </c>
      <c r="B5411" s="7"/>
      <c r="C5411" s="5" t="s">
        <v>353</v>
      </c>
      <c r="D5411" s="6"/>
      <c r="E5411" s="3" t="s">
        <v>7</v>
      </c>
      <c r="F5411" s="56"/>
      <c r="G5411" s="4"/>
      <c r="H5411" s="353" t="s">
        <v>5</v>
      </c>
      <c r="I5411" s="354"/>
    </row>
    <row r="5413" spans="1:9" ht="15">
      <c r="A5413" s="355" t="s">
        <v>8</v>
      </c>
      <c r="B5413" s="356"/>
      <c r="C5413" s="356"/>
      <c r="D5413" s="357"/>
      <c r="E5413" s="8" t="s">
        <v>351</v>
      </c>
      <c r="F5413" s="92" t="s">
        <v>352</v>
      </c>
      <c r="G5413" s="8" t="s">
        <v>9</v>
      </c>
      <c r="H5413" s="8" t="s">
        <v>10</v>
      </c>
      <c r="I5413" s="8" t="s">
        <v>478</v>
      </c>
    </row>
    <row r="5414" spans="1:9" ht="15">
      <c r="A5414" s="353" t="s">
        <v>282</v>
      </c>
      <c r="B5414" s="390"/>
      <c r="C5414" s="390"/>
      <c r="D5414" s="354"/>
      <c r="E5414" s="207">
        <v>4145.77</v>
      </c>
      <c r="F5414" s="9">
        <v>4145.77</v>
      </c>
      <c r="G5414" s="10">
        <v>474</v>
      </c>
      <c r="H5414" s="11">
        <v>41893</v>
      </c>
      <c r="I5414" s="9" t="s">
        <v>14</v>
      </c>
    </row>
    <row r="5415" spans="1:6" ht="15">
      <c r="A5415" s="17"/>
      <c r="B5415" s="17"/>
      <c r="C5415" s="17"/>
      <c r="E5415" s="18" t="s">
        <v>11</v>
      </c>
      <c r="F5415" s="19">
        <v>4145.77</v>
      </c>
    </row>
    <row r="5417" s="199" customFormat="1" ht="15"/>
    <row r="5418" spans="1:9" ht="14.25" customHeight="1">
      <c r="A5418" s="2" t="s">
        <v>0</v>
      </c>
      <c r="B5418" s="367" t="s">
        <v>16</v>
      </c>
      <c r="C5418" s="368"/>
      <c r="D5418" s="368"/>
      <c r="E5418" s="368"/>
      <c r="F5418" s="368"/>
      <c r="G5418" s="368"/>
      <c r="H5418" s="368"/>
      <c r="I5418" s="369"/>
    </row>
    <row r="5420" spans="1:9" ht="15">
      <c r="A5420" s="3" t="s">
        <v>2</v>
      </c>
      <c r="B5420" s="4"/>
      <c r="C5420" s="203" t="s">
        <v>20</v>
      </c>
      <c r="D5420" s="204"/>
      <c r="E5420" s="201" t="s">
        <v>3</v>
      </c>
      <c r="F5420" s="230"/>
      <c r="G5420" s="205"/>
      <c r="H5420" s="353" t="s">
        <v>20</v>
      </c>
      <c r="I5420" s="354"/>
    </row>
    <row r="5422" spans="1:9" ht="15">
      <c r="A5422" s="3" t="s">
        <v>4</v>
      </c>
      <c r="B5422" s="7"/>
      <c r="C5422" s="5" t="s">
        <v>5</v>
      </c>
      <c r="D5422" s="6"/>
      <c r="E5422" s="3" t="s">
        <v>6</v>
      </c>
      <c r="F5422" s="56"/>
      <c r="G5422" s="4"/>
      <c r="H5422" s="353" t="s">
        <v>5</v>
      </c>
      <c r="I5422" s="354"/>
    </row>
    <row r="5424" spans="1:9" ht="15">
      <c r="A5424" s="3" t="s">
        <v>350</v>
      </c>
      <c r="B5424" s="7"/>
      <c r="C5424" s="5" t="s">
        <v>353</v>
      </c>
      <c r="D5424" s="6"/>
      <c r="E5424" s="3" t="s">
        <v>7</v>
      </c>
      <c r="F5424" s="56"/>
      <c r="G5424" s="4"/>
      <c r="H5424" s="353" t="s">
        <v>5</v>
      </c>
      <c r="I5424" s="354"/>
    </row>
    <row r="5426" spans="1:9" ht="15">
      <c r="A5426" s="355" t="s">
        <v>8</v>
      </c>
      <c r="B5426" s="356"/>
      <c r="C5426" s="356"/>
      <c r="D5426" s="357"/>
      <c r="E5426" s="8" t="s">
        <v>351</v>
      </c>
      <c r="F5426" s="92" t="s">
        <v>352</v>
      </c>
      <c r="G5426" s="8" t="s">
        <v>9</v>
      </c>
      <c r="H5426" s="8" t="s">
        <v>10</v>
      </c>
      <c r="I5426" s="8" t="s">
        <v>478</v>
      </c>
    </row>
    <row r="5427" spans="1:9" ht="15">
      <c r="A5427" s="353" t="s">
        <v>435</v>
      </c>
      <c r="B5427" s="390"/>
      <c r="C5427" s="390"/>
      <c r="D5427" s="354"/>
      <c r="E5427" s="207">
        <v>3932.43</v>
      </c>
      <c r="F5427" s="9">
        <v>3932.43</v>
      </c>
      <c r="G5427" s="10">
        <v>475</v>
      </c>
      <c r="H5427" s="11">
        <v>41893</v>
      </c>
      <c r="I5427" s="9" t="s">
        <v>14</v>
      </c>
    </row>
    <row r="5428" spans="1:6" ht="15">
      <c r="A5428" s="17"/>
      <c r="B5428" s="17"/>
      <c r="C5428" s="17"/>
      <c r="E5428" s="18" t="s">
        <v>11</v>
      </c>
      <c r="F5428" s="19">
        <v>3932.43</v>
      </c>
    </row>
    <row r="5430" s="199" customFormat="1" ht="15"/>
    <row r="5431" s="199" customFormat="1" ht="15"/>
    <row r="5432" s="199" customFormat="1" ht="15"/>
    <row r="5433" s="199" customFormat="1" ht="15"/>
    <row r="5434" spans="1:9" ht="14.25" customHeight="1">
      <c r="A5434" s="2" t="s">
        <v>0</v>
      </c>
      <c r="B5434" s="367" t="s">
        <v>436</v>
      </c>
      <c r="C5434" s="368"/>
      <c r="D5434" s="368"/>
      <c r="E5434" s="368"/>
      <c r="F5434" s="368"/>
      <c r="G5434" s="368"/>
      <c r="H5434" s="368"/>
      <c r="I5434" s="369"/>
    </row>
    <row r="5436" spans="1:9" ht="15">
      <c r="A5436" s="3" t="s">
        <v>2</v>
      </c>
      <c r="B5436" s="4"/>
      <c r="C5436" s="203" t="s">
        <v>437</v>
      </c>
      <c r="D5436" s="204"/>
      <c r="E5436" s="201" t="s">
        <v>3</v>
      </c>
      <c r="F5436" s="230"/>
      <c r="G5436" s="205"/>
      <c r="H5436" s="353" t="s">
        <v>437</v>
      </c>
      <c r="I5436" s="354"/>
    </row>
    <row r="5438" spans="1:9" ht="15">
      <c r="A5438" s="3" t="s">
        <v>4</v>
      </c>
      <c r="B5438" s="7"/>
      <c r="C5438" s="5" t="s">
        <v>5</v>
      </c>
      <c r="D5438" s="6"/>
      <c r="E5438" s="3" t="s">
        <v>6</v>
      </c>
      <c r="F5438" s="56"/>
      <c r="G5438" s="4"/>
      <c r="H5438" s="353" t="s">
        <v>5</v>
      </c>
      <c r="I5438" s="354"/>
    </row>
    <row r="5440" spans="1:9" ht="15">
      <c r="A5440" s="3" t="s">
        <v>350</v>
      </c>
      <c r="B5440" s="7"/>
      <c r="C5440" s="5" t="s">
        <v>353</v>
      </c>
      <c r="D5440" s="6"/>
      <c r="E5440" s="3" t="s">
        <v>7</v>
      </c>
      <c r="F5440" s="56"/>
      <c r="G5440" s="4"/>
      <c r="H5440" s="353" t="s">
        <v>5</v>
      </c>
      <c r="I5440" s="354"/>
    </row>
    <row r="5442" spans="1:9" ht="15">
      <c r="A5442" s="355" t="s">
        <v>8</v>
      </c>
      <c r="B5442" s="356"/>
      <c r="C5442" s="356"/>
      <c r="D5442" s="357"/>
      <c r="E5442" s="8" t="s">
        <v>351</v>
      </c>
      <c r="F5442" s="92" t="s">
        <v>352</v>
      </c>
      <c r="G5442" s="8" t="s">
        <v>9</v>
      </c>
      <c r="H5442" s="8" t="s">
        <v>10</v>
      </c>
      <c r="I5442" s="8" t="s">
        <v>478</v>
      </c>
    </row>
    <row r="5443" spans="1:9" ht="15">
      <c r="A5443" s="353" t="s">
        <v>438</v>
      </c>
      <c r="B5443" s="390"/>
      <c r="C5443" s="390"/>
      <c r="D5443" s="354"/>
      <c r="E5443" s="25">
        <v>74999.8</v>
      </c>
      <c r="F5443" s="25">
        <v>74999.8</v>
      </c>
      <c r="G5443" s="10">
        <v>476</v>
      </c>
      <c r="H5443" s="11">
        <v>41894</v>
      </c>
      <c r="I5443" s="9" t="s">
        <v>194</v>
      </c>
    </row>
    <row r="5444" spans="1:9" ht="15">
      <c r="A5444" s="353" t="s">
        <v>439</v>
      </c>
      <c r="B5444" s="390"/>
      <c r="C5444" s="390"/>
      <c r="D5444" s="354"/>
      <c r="E5444" s="9">
        <v>83146.48</v>
      </c>
      <c r="F5444" s="74"/>
      <c r="G5444" s="115"/>
      <c r="H5444" s="53"/>
      <c r="I5444" s="15"/>
    </row>
    <row r="5445" spans="1:9" ht="14.25" customHeight="1">
      <c r="A5445" s="440" t="s">
        <v>440</v>
      </c>
      <c r="B5445" s="441"/>
      <c r="C5445" s="441"/>
      <c r="D5445" s="442"/>
      <c r="E5445" s="9">
        <v>96879.72</v>
      </c>
      <c r="F5445" s="76"/>
      <c r="G5445" s="15"/>
      <c r="H5445" s="15"/>
      <c r="I5445" s="15"/>
    </row>
    <row r="5446" spans="1:9" ht="14.25" customHeight="1">
      <c r="A5446" s="440" t="s">
        <v>164</v>
      </c>
      <c r="B5446" s="441"/>
      <c r="C5446" s="441"/>
      <c r="D5446" s="442"/>
      <c r="E5446" s="9">
        <v>96576.96</v>
      </c>
      <c r="F5446" s="160"/>
      <c r="G5446" s="15"/>
      <c r="H5446" s="15"/>
      <c r="I5446" s="15"/>
    </row>
    <row r="5447" spans="1:6" ht="15">
      <c r="A5447" s="17"/>
      <c r="B5447" s="17"/>
      <c r="C5447" s="17"/>
      <c r="E5447" s="18" t="s">
        <v>11</v>
      </c>
      <c r="F5447" s="19">
        <f>SUM(F5443:F5446)</f>
        <v>74999.8</v>
      </c>
    </row>
    <row r="5448" spans="1:6" ht="15">
      <c r="A5448" s="17"/>
      <c r="B5448" s="17"/>
      <c r="C5448" s="17"/>
      <c r="E5448" s="28"/>
      <c r="F5448" s="29"/>
    </row>
    <row r="5449" spans="1:6" s="199" customFormat="1" ht="15">
      <c r="A5449" s="209"/>
      <c r="B5449" s="209"/>
      <c r="C5449" s="209"/>
      <c r="E5449" s="219"/>
      <c r="F5449" s="220"/>
    </row>
    <row r="5450" spans="1:9" ht="15">
      <c r="A5450" s="2" t="s">
        <v>0</v>
      </c>
      <c r="B5450" s="367" t="s">
        <v>12</v>
      </c>
      <c r="C5450" s="368"/>
      <c r="D5450" s="368"/>
      <c r="E5450" s="368"/>
      <c r="F5450" s="368"/>
      <c r="G5450" s="368"/>
      <c r="H5450" s="368"/>
      <c r="I5450" s="369"/>
    </row>
    <row r="5452" spans="1:9" ht="15">
      <c r="A5452" s="3" t="s">
        <v>2</v>
      </c>
      <c r="B5452" s="4"/>
      <c r="C5452" s="203" t="s">
        <v>441</v>
      </c>
      <c r="D5452" s="204"/>
      <c r="E5452" s="201" t="s">
        <v>3</v>
      </c>
      <c r="F5452" s="230"/>
      <c r="G5452" s="205"/>
      <c r="H5452" s="353" t="s">
        <v>441</v>
      </c>
      <c r="I5452" s="354"/>
    </row>
    <row r="5454" spans="1:9" ht="15">
      <c r="A5454" s="3" t="s">
        <v>4</v>
      </c>
      <c r="B5454" s="7"/>
      <c r="C5454" s="5" t="s">
        <v>5</v>
      </c>
      <c r="D5454" s="6"/>
      <c r="E5454" s="3" t="s">
        <v>6</v>
      </c>
      <c r="F5454" s="56"/>
      <c r="G5454" s="4"/>
      <c r="H5454" s="353" t="s">
        <v>5</v>
      </c>
      <c r="I5454" s="354"/>
    </row>
    <row r="5456" spans="1:9" ht="15">
      <c r="A5456" s="3" t="s">
        <v>350</v>
      </c>
      <c r="B5456" s="7"/>
      <c r="C5456" s="5" t="s">
        <v>353</v>
      </c>
      <c r="D5456" s="6"/>
      <c r="E5456" s="3" t="s">
        <v>7</v>
      </c>
      <c r="F5456" s="56"/>
      <c r="G5456" s="4"/>
      <c r="H5456" s="353" t="s">
        <v>5</v>
      </c>
      <c r="I5456" s="354"/>
    </row>
    <row r="5458" spans="1:9" ht="15">
      <c r="A5458" s="355" t="s">
        <v>8</v>
      </c>
      <c r="B5458" s="356"/>
      <c r="C5458" s="356"/>
      <c r="D5458" s="357"/>
      <c r="E5458" s="8" t="s">
        <v>351</v>
      </c>
      <c r="F5458" s="92" t="s">
        <v>352</v>
      </c>
      <c r="G5458" s="8" t="s">
        <v>9</v>
      </c>
      <c r="H5458" s="8" t="s">
        <v>10</v>
      </c>
      <c r="I5458" s="8" t="s">
        <v>478</v>
      </c>
    </row>
    <row r="5459" spans="1:9" ht="15">
      <c r="A5459" s="353" t="s">
        <v>442</v>
      </c>
      <c r="B5459" s="390"/>
      <c r="C5459" s="390"/>
      <c r="D5459" s="354"/>
      <c r="E5459" s="25">
        <v>26890.56</v>
      </c>
      <c r="F5459" s="25">
        <v>26890.56</v>
      </c>
      <c r="G5459" s="10">
        <v>478</v>
      </c>
      <c r="H5459" s="11">
        <v>41894</v>
      </c>
      <c r="I5459" s="9" t="s">
        <v>22</v>
      </c>
    </row>
    <row r="5460" spans="1:9" ht="15">
      <c r="A5460" s="353" t="s">
        <v>176</v>
      </c>
      <c r="B5460" s="390"/>
      <c r="C5460" s="390"/>
      <c r="D5460" s="354"/>
      <c r="E5460" s="9">
        <v>31570.56</v>
      </c>
      <c r="F5460" s="74"/>
      <c r="G5460" s="15"/>
      <c r="H5460" s="53"/>
      <c r="I5460" s="15"/>
    </row>
    <row r="5461" spans="1:9" ht="14.25" customHeight="1">
      <c r="A5461" s="440" t="s">
        <v>13</v>
      </c>
      <c r="B5461" s="441"/>
      <c r="C5461" s="441"/>
      <c r="D5461" s="442"/>
      <c r="E5461" s="9">
        <v>32588.89</v>
      </c>
      <c r="F5461" s="76"/>
      <c r="G5461" s="15"/>
      <c r="H5461" s="15"/>
      <c r="I5461" s="15"/>
    </row>
    <row r="5462" spans="1:9" ht="14.25" customHeight="1">
      <c r="A5462" s="440" t="s">
        <v>443</v>
      </c>
      <c r="B5462" s="441"/>
      <c r="C5462" s="441"/>
      <c r="D5462" s="442"/>
      <c r="E5462" s="9">
        <v>32000.92</v>
      </c>
      <c r="F5462" s="160"/>
      <c r="G5462" s="15"/>
      <c r="H5462" s="15"/>
      <c r="I5462" s="15"/>
    </row>
    <row r="5463" spans="1:6" ht="15">
      <c r="A5463" s="17"/>
      <c r="B5463" s="17"/>
      <c r="C5463" s="17"/>
      <c r="E5463" s="18" t="s">
        <v>11</v>
      </c>
      <c r="F5463" s="19">
        <v>26890.56</v>
      </c>
    </row>
    <row r="5464" spans="1:9" s="199" customFormat="1" ht="15">
      <c r="A5464" s="209"/>
      <c r="B5464" s="182"/>
      <c r="C5464" s="182"/>
      <c r="D5464" s="65"/>
      <c r="E5464" s="161"/>
      <c r="F5464" s="162"/>
      <c r="G5464" s="65"/>
      <c r="H5464" s="65"/>
      <c r="I5464" s="65"/>
    </row>
    <row r="5465" spans="1:9" s="199" customFormat="1" ht="15">
      <c r="A5465" s="209"/>
      <c r="B5465" s="182"/>
      <c r="C5465" s="182"/>
      <c r="D5465" s="65"/>
      <c r="E5465" s="219"/>
      <c r="F5465" s="220"/>
      <c r="G5465" s="65"/>
      <c r="H5465" s="65"/>
      <c r="I5465" s="65"/>
    </row>
    <row r="5466" spans="1:9" s="199" customFormat="1" ht="15">
      <c r="A5466" s="209"/>
      <c r="B5466" s="182"/>
      <c r="C5466" s="182"/>
      <c r="D5466" s="65"/>
      <c r="E5466" s="219"/>
      <c r="F5466" s="220"/>
      <c r="G5466" s="65"/>
      <c r="H5466" s="65"/>
      <c r="I5466" s="65"/>
    </row>
    <row r="5467" spans="1:9" s="199" customFormat="1" ht="15">
      <c r="A5467" s="209"/>
      <c r="B5467" s="182"/>
      <c r="C5467" s="182"/>
      <c r="D5467" s="65"/>
      <c r="E5467" s="219"/>
      <c r="F5467" s="220"/>
      <c r="G5467" s="65"/>
      <c r="H5467" s="65"/>
      <c r="I5467" s="65"/>
    </row>
    <row r="5468" spans="1:9" s="199" customFormat="1" ht="15">
      <c r="A5468" s="209"/>
      <c r="B5468" s="182"/>
      <c r="C5468" s="182"/>
      <c r="D5468" s="65"/>
      <c r="E5468" s="219"/>
      <c r="F5468" s="220"/>
      <c r="G5468" s="65"/>
      <c r="H5468" s="65"/>
      <c r="I5468" s="65"/>
    </row>
    <row r="5469" spans="1:9" s="199" customFormat="1" ht="15">
      <c r="A5469" s="209"/>
      <c r="B5469" s="182"/>
      <c r="C5469" s="182"/>
      <c r="D5469" s="65"/>
      <c r="E5469" s="219"/>
      <c r="F5469" s="220"/>
      <c r="G5469" s="65"/>
      <c r="H5469" s="65"/>
      <c r="I5469" s="65"/>
    </row>
    <row r="5470" spans="1:9" s="199" customFormat="1" ht="15">
      <c r="A5470" s="209"/>
      <c r="B5470" s="182"/>
      <c r="C5470" s="182"/>
      <c r="D5470" s="65"/>
      <c r="E5470" s="219"/>
      <c r="F5470" s="220"/>
      <c r="G5470" s="65"/>
      <c r="H5470" s="65"/>
      <c r="I5470" s="65"/>
    </row>
    <row r="5471" spans="1:9" s="199" customFormat="1" ht="15">
      <c r="A5471" s="209"/>
      <c r="B5471" s="182"/>
      <c r="C5471" s="182"/>
      <c r="D5471" s="65"/>
      <c r="E5471" s="219"/>
      <c r="F5471" s="220"/>
      <c r="G5471" s="65"/>
      <c r="H5471" s="65"/>
      <c r="I5471" s="65"/>
    </row>
    <row r="5472" spans="1:9" s="199" customFormat="1" ht="15">
      <c r="A5472" s="209"/>
      <c r="B5472" s="182"/>
      <c r="C5472" s="182"/>
      <c r="D5472" s="65"/>
      <c r="E5472" s="219"/>
      <c r="F5472" s="220"/>
      <c r="G5472" s="65"/>
      <c r="H5472" s="65"/>
      <c r="I5472" s="65"/>
    </row>
    <row r="5473" spans="1:9" s="199" customFormat="1" ht="15">
      <c r="A5473" s="209"/>
      <c r="B5473" s="182"/>
      <c r="C5473" s="182"/>
      <c r="D5473" s="65"/>
      <c r="E5473" s="219"/>
      <c r="F5473" s="220"/>
      <c r="G5473" s="65"/>
      <c r="H5473" s="65"/>
      <c r="I5473" s="65"/>
    </row>
    <row r="5474" spans="1:9" s="199" customFormat="1" ht="15">
      <c r="A5474" s="209"/>
      <c r="B5474" s="182"/>
      <c r="C5474" s="182"/>
      <c r="D5474" s="65"/>
      <c r="E5474" s="219"/>
      <c r="F5474" s="220"/>
      <c r="G5474" s="65"/>
      <c r="H5474" s="65"/>
      <c r="I5474" s="65"/>
    </row>
    <row r="5475" spans="1:9" s="199" customFormat="1" ht="15">
      <c r="A5475" s="340"/>
      <c r="B5475" s="341"/>
      <c r="C5475" s="341"/>
      <c r="D5475" s="40"/>
      <c r="E5475" s="219"/>
      <c r="F5475" s="220"/>
      <c r="G5475" s="40"/>
      <c r="H5475" s="40"/>
      <c r="I5475" s="40"/>
    </row>
    <row r="5476" spans="1:9" ht="15">
      <c r="A5476" s="339" t="s">
        <v>0</v>
      </c>
      <c r="B5476" s="489" t="s">
        <v>27</v>
      </c>
      <c r="C5476" s="490"/>
      <c r="D5476" s="490"/>
      <c r="E5476" s="490"/>
      <c r="F5476" s="490"/>
      <c r="G5476" s="490"/>
      <c r="H5476" s="490"/>
      <c r="I5476" s="491"/>
    </row>
    <row r="5478" spans="1:9" ht="15">
      <c r="A5478" s="3" t="s">
        <v>2</v>
      </c>
      <c r="B5478" s="4"/>
      <c r="C5478" s="203" t="s">
        <v>28</v>
      </c>
      <c r="D5478" s="204"/>
      <c r="E5478" s="201" t="s">
        <v>3</v>
      </c>
      <c r="F5478" s="230"/>
      <c r="G5478" s="205"/>
      <c r="H5478" s="353" t="s">
        <v>28</v>
      </c>
      <c r="I5478" s="354"/>
    </row>
    <row r="5480" spans="1:9" ht="15">
      <c r="A5480" s="3" t="s">
        <v>4</v>
      </c>
      <c r="B5480" s="7"/>
      <c r="C5480" s="5" t="s">
        <v>5</v>
      </c>
      <c r="D5480" s="6"/>
      <c r="E5480" s="3" t="s">
        <v>6</v>
      </c>
      <c r="F5480" s="56"/>
      <c r="G5480" s="4"/>
      <c r="H5480" s="353" t="s">
        <v>5</v>
      </c>
      <c r="I5480" s="354"/>
    </row>
    <row r="5482" spans="1:9" ht="15">
      <c r="A5482" s="3" t="s">
        <v>350</v>
      </c>
      <c r="B5482" s="7"/>
      <c r="C5482" s="5" t="s">
        <v>353</v>
      </c>
      <c r="D5482" s="6"/>
      <c r="E5482" s="3" t="s">
        <v>7</v>
      </c>
      <c r="F5482" s="56"/>
      <c r="G5482" s="4"/>
      <c r="H5482" s="353" t="s">
        <v>5</v>
      </c>
      <c r="I5482" s="354"/>
    </row>
    <row r="5484" spans="1:9" ht="15">
      <c r="A5484" s="355" t="s">
        <v>8</v>
      </c>
      <c r="B5484" s="356"/>
      <c r="C5484" s="356"/>
      <c r="D5484" s="357"/>
      <c r="E5484" s="8" t="s">
        <v>351</v>
      </c>
      <c r="F5484" s="92" t="s">
        <v>352</v>
      </c>
      <c r="G5484" s="8" t="s">
        <v>9</v>
      </c>
      <c r="H5484" s="8" t="s">
        <v>10</v>
      </c>
      <c r="I5484" s="8" t="s">
        <v>478</v>
      </c>
    </row>
    <row r="5485" spans="1:9" ht="15">
      <c r="A5485" s="353" t="s">
        <v>29</v>
      </c>
      <c r="B5485" s="390"/>
      <c r="C5485" s="390"/>
      <c r="D5485" s="354"/>
      <c r="E5485" s="9">
        <v>25311.2</v>
      </c>
      <c r="F5485" s="9">
        <v>25311.2</v>
      </c>
      <c r="G5485" s="90">
        <v>479</v>
      </c>
      <c r="H5485" s="11">
        <v>41894</v>
      </c>
      <c r="I5485" s="9" t="s">
        <v>30</v>
      </c>
    </row>
    <row r="5486" spans="1:9" ht="15">
      <c r="A5486" s="353" t="s">
        <v>444</v>
      </c>
      <c r="B5486" s="390"/>
      <c r="C5486" s="390"/>
      <c r="D5486" s="354"/>
      <c r="E5486" s="9">
        <v>25798.4</v>
      </c>
      <c r="F5486" s="74"/>
      <c r="G5486" s="15"/>
      <c r="H5486" s="53"/>
      <c r="I5486" s="15"/>
    </row>
    <row r="5487" spans="1:9" ht="14.25" customHeight="1">
      <c r="A5487" s="440" t="s">
        <v>64</v>
      </c>
      <c r="B5487" s="441"/>
      <c r="C5487" s="441"/>
      <c r="D5487" s="442"/>
      <c r="E5487" s="9">
        <v>26576.76</v>
      </c>
      <c r="F5487" s="160"/>
      <c r="G5487" s="15"/>
      <c r="H5487" s="15"/>
      <c r="I5487" s="15"/>
    </row>
    <row r="5488" spans="1:6" ht="15">
      <c r="A5488" s="17"/>
      <c r="B5488" s="17"/>
      <c r="C5488" s="17"/>
      <c r="E5488" s="18" t="s">
        <v>11</v>
      </c>
      <c r="F5488" s="19">
        <v>25311.2</v>
      </c>
    </row>
    <row r="5489" spans="1:6" s="199" customFormat="1" ht="15">
      <c r="A5489" s="209"/>
      <c r="B5489" s="209"/>
      <c r="C5489" s="209"/>
      <c r="E5489" s="161"/>
      <c r="F5489" s="162"/>
    </row>
    <row r="5490" spans="1:6" s="199" customFormat="1" ht="15">
      <c r="A5490" s="209"/>
      <c r="B5490" s="209"/>
      <c r="C5490" s="209"/>
      <c r="E5490" s="179"/>
      <c r="F5490" s="180"/>
    </row>
    <row r="5491" spans="1:9" ht="14.25" customHeight="1">
      <c r="A5491" s="2" t="s">
        <v>0</v>
      </c>
      <c r="B5491" s="367" t="s">
        <v>243</v>
      </c>
      <c r="C5491" s="368"/>
      <c r="D5491" s="368"/>
      <c r="E5491" s="368"/>
      <c r="F5491" s="368"/>
      <c r="G5491" s="368"/>
      <c r="H5491" s="368"/>
      <c r="I5491" s="369"/>
    </row>
    <row r="5493" spans="1:9" ht="15">
      <c r="A5493" s="3" t="s">
        <v>2</v>
      </c>
      <c r="B5493" s="4"/>
      <c r="C5493" s="203" t="s">
        <v>34</v>
      </c>
      <c r="D5493" s="204"/>
      <c r="E5493" s="201" t="s">
        <v>3</v>
      </c>
      <c r="F5493" s="230"/>
      <c r="G5493" s="205"/>
      <c r="H5493" s="353" t="s">
        <v>34</v>
      </c>
      <c r="I5493" s="354"/>
    </row>
    <row r="5495" spans="1:9" ht="15">
      <c r="A5495" s="3" t="s">
        <v>4</v>
      </c>
      <c r="B5495" s="7"/>
      <c r="C5495" s="5" t="s">
        <v>5</v>
      </c>
      <c r="D5495" s="6"/>
      <c r="E5495" s="3" t="s">
        <v>6</v>
      </c>
      <c r="F5495" s="56"/>
      <c r="G5495" s="4"/>
      <c r="H5495" s="353" t="s">
        <v>5</v>
      </c>
      <c r="I5495" s="354"/>
    </row>
    <row r="5497" spans="1:9" ht="15">
      <c r="A5497" s="3" t="s">
        <v>350</v>
      </c>
      <c r="B5497" s="7"/>
      <c r="C5497" s="5" t="s">
        <v>353</v>
      </c>
      <c r="D5497" s="6"/>
      <c r="E5497" s="3" t="s">
        <v>7</v>
      </c>
      <c r="F5497" s="56"/>
      <c r="G5497" s="4"/>
      <c r="H5497" s="353" t="s">
        <v>5</v>
      </c>
      <c r="I5497" s="354"/>
    </row>
    <row r="5499" spans="1:9" ht="15">
      <c r="A5499" s="355" t="s">
        <v>8</v>
      </c>
      <c r="B5499" s="356"/>
      <c r="C5499" s="356"/>
      <c r="D5499" s="357"/>
      <c r="E5499" s="8" t="s">
        <v>351</v>
      </c>
      <c r="F5499" s="92" t="s">
        <v>352</v>
      </c>
      <c r="G5499" s="8" t="s">
        <v>9</v>
      </c>
      <c r="H5499" s="8" t="s">
        <v>10</v>
      </c>
      <c r="I5499" s="8" t="s">
        <v>478</v>
      </c>
    </row>
    <row r="5500" spans="1:9" ht="15">
      <c r="A5500" s="353" t="s">
        <v>23</v>
      </c>
      <c r="B5500" s="390"/>
      <c r="C5500" s="390"/>
      <c r="D5500" s="354"/>
      <c r="E5500" s="207">
        <v>5042.75</v>
      </c>
      <c r="F5500" s="9">
        <v>5042.75</v>
      </c>
      <c r="G5500" s="10">
        <v>480</v>
      </c>
      <c r="H5500" s="11">
        <v>41894</v>
      </c>
      <c r="I5500" s="9" t="s">
        <v>14</v>
      </c>
    </row>
    <row r="5501" spans="1:6" ht="15">
      <c r="A5501" s="17"/>
      <c r="B5501" s="17"/>
      <c r="C5501" s="17"/>
      <c r="E5501" s="18" t="s">
        <v>11</v>
      </c>
      <c r="F5501" s="19">
        <v>5042.75</v>
      </c>
    </row>
    <row r="5504" spans="1:9" ht="14.25" customHeight="1">
      <c r="A5504" s="2" t="s">
        <v>0</v>
      </c>
      <c r="B5504" s="367" t="s">
        <v>400</v>
      </c>
      <c r="C5504" s="368"/>
      <c r="D5504" s="368"/>
      <c r="E5504" s="368"/>
      <c r="F5504" s="368"/>
      <c r="G5504" s="368"/>
      <c r="H5504" s="368"/>
      <c r="I5504" s="369"/>
    </row>
    <row r="5506" spans="1:9" ht="15">
      <c r="A5506" s="3" t="s">
        <v>2</v>
      </c>
      <c r="B5506" s="4"/>
      <c r="C5506" s="203" t="s">
        <v>34</v>
      </c>
      <c r="D5506" s="204"/>
      <c r="E5506" s="201" t="s">
        <v>3</v>
      </c>
      <c r="F5506" s="230"/>
      <c r="G5506" s="205"/>
      <c r="H5506" s="353" t="s">
        <v>34</v>
      </c>
      <c r="I5506" s="354"/>
    </row>
    <row r="5508" spans="1:9" ht="15">
      <c r="A5508" s="3" t="s">
        <v>4</v>
      </c>
      <c r="B5508" s="7"/>
      <c r="C5508" s="5" t="s">
        <v>5</v>
      </c>
      <c r="D5508" s="6"/>
      <c r="E5508" s="3" t="s">
        <v>6</v>
      </c>
      <c r="F5508" s="56"/>
      <c r="G5508" s="4"/>
      <c r="H5508" s="353" t="s">
        <v>5</v>
      </c>
      <c r="I5508" s="354"/>
    </row>
    <row r="5510" spans="1:9" ht="15">
      <c r="A5510" s="3" t="s">
        <v>350</v>
      </c>
      <c r="B5510" s="7"/>
      <c r="C5510" s="5" t="s">
        <v>353</v>
      </c>
      <c r="D5510" s="6"/>
      <c r="E5510" s="3" t="s">
        <v>7</v>
      </c>
      <c r="F5510" s="56"/>
      <c r="G5510" s="4"/>
      <c r="H5510" s="353" t="s">
        <v>5</v>
      </c>
      <c r="I5510" s="354"/>
    </row>
    <row r="5512" spans="1:9" ht="15">
      <c r="A5512" s="355" t="s">
        <v>8</v>
      </c>
      <c r="B5512" s="356"/>
      <c r="C5512" s="356"/>
      <c r="D5512" s="357"/>
      <c r="E5512" s="8" t="s">
        <v>351</v>
      </c>
      <c r="F5512" s="92" t="s">
        <v>352</v>
      </c>
      <c r="G5512" s="8" t="s">
        <v>9</v>
      </c>
      <c r="H5512" s="8" t="s">
        <v>10</v>
      </c>
      <c r="I5512" s="8" t="s">
        <v>478</v>
      </c>
    </row>
    <row r="5513" spans="1:9" ht="15">
      <c r="A5513" s="353" t="s">
        <v>207</v>
      </c>
      <c r="B5513" s="390"/>
      <c r="C5513" s="390"/>
      <c r="D5513" s="354"/>
      <c r="E5513" s="207">
        <v>7744.16</v>
      </c>
      <c r="F5513" s="9">
        <v>7744.16</v>
      </c>
      <c r="G5513" s="10">
        <v>481</v>
      </c>
      <c r="H5513" s="11">
        <v>41897</v>
      </c>
      <c r="I5513" s="9" t="s">
        <v>14</v>
      </c>
    </row>
    <row r="5514" spans="1:6" ht="15">
      <c r="A5514" s="17"/>
      <c r="B5514" s="17"/>
      <c r="C5514" s="17"/>
      <c r="E5514" s="18" t="s">
        <v>11</v>
      </c>
      <c r="F5514" s="19">
        <v>7744.16</v>
      </c>
    </row>
    <row r="5517" s="199" customFormat="1" ht="15"/>
    <row r="5518" spans="1:9" ht="15">
      <c r="A5518" s="2" t="s">
        <v>0</v>
      </c>
      <c r="B5518" s="367" t="s">
        <v>12</v>
      </c>
      <c r="C5518" s="368"/>
      <c r="D5518" s="368"/>
      <c r="E5518" s="368"/>
      <c r="F5518" s="368"/>
      <c r="G5518" s="368"/>
      <c r="H5518" s="368"/>
      <c r="I5518" s="369"/>
    </row>
    <row r="5520" spans="1:9" ht="15">
      <c r="A5520" s="3" t="s">
        <v>2</v>
      </c>
      <c r="B5520" s="4"/>
      <c r="C5520" s="203" t="s">
        <v>34</v>
      </c>
      <c r="D5520" s="204"/>
      <c r="E5520" s="201" t="s">
        <v>3</v>
      </c>
      <c r="F5520" s="230"/>
      <c r="G5520" s="205"/>
      <c r="H5520" s="353" t="s">
        <v>34</v>
      </c>
      <c r="I5520" s="354"/>
    </row>
    <row r="5522" spans="1:9" ht="15">
      <c r="A5522" s="3" t="s">
        <v>4</v>
      </c>
      <c r="B5522" s="7"/>
      <c r="C5522" s="5" t="s">
        <v>5</v>
      </c>
      <c r="D5522" s="6"/>
      <c r="E5522" s="3" t="s">
        <v>6</v>
      </c>
      <c r="F5522" s="56"/>
      <c r="G5522" s="4"/>
      <c r="H5522" s="353" t="s">
        <v>5</v>
      </c>
      <c r="I5522" s="354"/>
    </row>
    <row r="5524" spans="1:9" ht="15">
      <c r="A5524" s="3" t="s">
        <v>350</v>
      </c>
      <c r="B5524" s="7"/>
      <c r="C5524" s="5" t="s">
        <v>353</v>
      </c>
      <c r="D5524" s="6"/>
      <c r="E5524" s="3" t="s">
        <v>7</v>
      </c>
      <c r="F5524" s="56"/>
      <c r="G5524" s="4"/>
      <c r="H5524" s="353" t="s">
        <v>5</v>
      </c>
      <c r="I5524" s="354"/>
    </row>
    <row r="5526" spans="1:9" ht="15">
      <c r="A5526" s="355" t="s">
        <v>8</v>
      </c>
      <c r="B5526" s="356"/>
      <c r="C5526" s="356"/>
      <c r="D5526" s="357"/>
      <c r="E5526" s="8" t="s">
        <v>351</v>
      </c>
      <c r="F5526" s="92" t="s">
        <v>352</v>
      </c>
      <c r="G5526" s="8" t="s">
        <v>9</v>
      </c>
      <c r="H5526" s="8" t="s">
        <v>10</v>
      </c>
      <c r="I5526" s="8" t="s">
        <v>478</v>
      </c>
    </row>
    <row r="5527" spans="1:9" ht="15">
      <c r="A5527" s="353" t="s">
        <v>13</v>
      </c>
      <c r="B5527" s="390"/>
      <c r="C5527" s="390"/>
      <c r="D5527" s="354"/>
      <c r="E5527" s="25">
        <v>95485.4</v>
      </c>
      <c r="F5527" s="25">
        <v>95485.4</v>
      </c>
      <c r="G5527" s="10">
        <v>482</v>
      </c>
      <c r="H5527" s="11">
        <v>41897</v>
      </c>
      <c r="I5527" s="9" t="s">
        <v>445</v>
      </c>
    </row>
    <row r="5528" spans="1:9" ht="15">
      <c r="A5528" s="353" t="s">
        <v>446</v>
      </c>
      <c r="B5528" s="390"/>
      <c r="C5528" s="390"/>
      <c r="D5528" s="354"/>
      <c r="E5528" s="9">
        <v>105033.94</v>
      </c>
      <c r="F5528" s="74"/>
      <c r="G5528" s="15"/>
      <c r="H5528" s="53"/>
      <c r="I5528" s="15"/>
    </row>
    <row r="5529" spans="1:9" ht="14.25" customHeight="1">
      <c r="A5529" s="440" t="s">
        <v>214</v>
      </c>
      <c r="B5529" s="441"/>
      <c r="C5529" s="441"/>
      <c r="D5529" s="442"/>
      <c r="E5529" s="9">
        <v>103124.24</v>
      </c>
      <c r="F5529" s="160"/>
      <c r="G5529" s="15"/>
      <c r="H5529" s="15"/>
      <c r="I5529" s="15"/>
    </row>
    <row r="5530" spans="1:6" ht="15">
      <c r="A5530" s="17"/>
      <c r="B5530" s="17"/>
      <c r="C5530" s="17"/>
      <c r="E5530" s="18" t="s">
        <v>11</v>
      </c>
      <c r="F5530" s="19">
        <v>95485.4</v>
      </c>
    </row>
    <row r="5532" s="199" customFormat="1" ht="15"/>
    <row r="5533" spans="1:9" ht="15">
      <c r="A5533" s="2" t="s">
        <v>0</v>
      </c>
      <c r="B5533" s="367" t="s">
        <v>12</v>
      </c>
      <c r="C5533" s="368"/>
      <c r="D5533" s="368"/>
      <c r="E5533" s="368"/>
      <c r="F5533" s="368"/>
      <c r="G5533" s="368"/>
      <c r="H5533" s="368"/>
      <c r="I5533" s="369"/>
    </row>
    <row r="5535" spans="1:9" ht="15">
      <c r="A5535" s="3" t="s">
        <v>2</v>
      </c>
      <c r="B5535" s="4"/>
      <c r="C5535" s="203" t="s">
        <v>34</v>
      </c>
      <c r="D5535" s="204"/>
      <c r="E5535" s="201" t="s">
        <v>3</v>
      </c>
      <c r="F5535" s="230"/>
      <c r="G5535" s="205"/>
      <c r="H5535" s="353" t="s">
        <v>34</v>
      </c>
      <c r="I5535" s="354"/>
    </row>
    <row r="5537" spans="1:9" ht="15">
      <c r="A5537" s="3" t="s">
        <v>4</v>
      </c>
      <c r="B5537" s="7"/>
      <c r="C5537" s="5" t="s">
        <v>5</v>
      </c>
      <c r="D5537" s="6"/>
      <c r="E5537" s="3" t="s">
        <v>6</v>
      </c>
      <c r="F5537" s="56"/>
      <c r="G5537" s="4"/>
      <c r="H5537" s="353" t="s">
        <v>5</v>
      </c>
      <c r="I5537" s="354"/>
    </row>
    <row r="5539" spans="1:9" ht="15">
      <c r="A5539" s="3" t="s">
        <v>350</v>
      </c>
      <c r="B5539" s="7"/>
      <c r="C5539" s="5" t="s">
        <v>353</v>
      </c>
      <c r="D5539" s="6"/>
      <c r="E5539" s="3" t="s">
        <v>7</v>
      </c>
      <c r="F5539" s="56"/>
      <c r="G5539" s="4"/>
      <c r="H5539" s="353" t="s">
        <v>5</v>
      </c>
      <c r="I5539" s="354"/>
    </row>
    <row r="5541" spans="1:9" ht="15">
      <c r="A5541" s="355" t="s">
        <v>8</v>
      </c>
      <c r="B5541" s="356"/>
      <c r="C5541" s="356"/>
      <c r="D5541" s="357"/>
      <c r="E5541" s="8" t="s">
        <v>351</v>
      </c>
      <c r="F5541" s="92" t="s">
        <v>352</v>
      </c>
      <c r="G5541" s="8" t="s">
        <v>9</v>
      </c>
      <c r="H5541" s="8" t="s">
        <v>10</v>
      </c>
      <c r="I5541" s="8" t="s">
        <v>478</v>
      </c>
    </row>
    <row r="5542" spans="1:9" ht="15">
      <c r="A5542" s="353" t="s">
        <v>32</v>
      </c>
      <c r="B5542" s="390"/>
      <c r="C5542" s="390"/>
      <c r="D5542" s="354"/>
      <c r="E5542" s="207">
        <v>7769.68</v>
      </c>
      <c r="F5542" s="9">
        <v>7769.68</v>
      </c>
      <c r="G5542" s="10">
        <v>483</v>
      </c>
      <c r="H5542" s="11">
        <v>41897</v>
      </c>
      <c r="I5542" s="9" t="s">
        <v>14</v>
      </c>
    </row>
    <row r="5543" spans="1:6" ht="15">
      <c r="A5543" s="17"/>
      <c r="B5543" s="17"/>
      <c r="C5543" s="17"/>
      <c r="E5543" s="18" t="s">
        <v>11</v>
      </c>
      <c r="F5543" s="19">
        <v>7769.68</v>
      </c>
    </row>
    <row r="5546" spans="1:9" ht="15" customHeight="1">
      <c r="A5546" s="2" t="s">
        <v>0</v>
      </c>
      <c r="B5546" s="367" t="s">
        <v>17</v>
      </c>
      <c r="C5546" s="368"/>
      <c r="D5546" s="368"/>
      <c r="E5546" s="368"/>
      <c r="F5546" s="368"/>
      <c r="G5546" s="368"/>
      <c r="H5546" s="368"/>
      <c r="I5546" s="369"/>
    </row>
    <row r="5548" spans="1:9" ht="15">
      <c r="A5548" s="3" t="s">
        <v>2</v>
      </c>
      <c r="B5548" s="4"/>
      <c r="C5548" s="203" t="s">
        <v>253</v>
      </c>
      <c r="D5548" s="204"/>
      <c r="E5548" s="201" t="s">
        <v>3</v>
      </c>
      <c r="F5548" s="230"/>
      <c r="G5548" s="205"/>
      <c r="H5548" s="353" t="s">
        <v>253</v>
      </c>
      <c r="I5548" s="354"/>
    </row>
    <row r="5550" spans="1:9" ht="15">
      <c r="A5550" s="3" t="s">
        <v>4</v>
      </c>
      <c r="B5550" s="7"/>
      <c r="C5550" s="5" t="s">
        <v>5</v>
      </c>
      <c r="D5550" s="6"/>
      <c r="E5550" s="3" t="s">
        <v>6</v>
      </c>
      <c r="F5550" s="56"/>
      <c r="G5550" s="4"/>
      <c r="H5550" s="353" t="s">
        <v>5</v>
      </c>
      <c r="I5550" s="354"/>
    </row>
    <row r="5552" spans="1:9" ht="15">
      <c r="A5552" s="3" t="s">
        <v>350</v>
      </c>
      <c r="B5552" s="7"/>
      <c r="C5552" s="5" t="s">
        <v>353</v>
      </c>
      <c r="D5552" s="6"/>
      <c r="E5552" s="3" t="s">
        <v>7</v>
      </c>
      <c r="F5552" s="56"/>
      <c r="G5552" s="4"/>
      <c r="H5552" s="353" t="s">
        <v>5</v>
      </c>
      <c r="I5552" s="354"/>
    </row>
    <row r="5554" spans="1:9" ht="15">
      <c r="A5554" s="355" t="s">
        <v>8</v>
      </c>
      <c r="B5554" s="356"/>
      <c r="C5554" s="356"/>
      <c r="D5554" s="357"/>
      <c r="E5554" s="8" t="s">
        <v>351</v>
      </c>
      <c r="F5554" s="92" t="s">
        <v>352</v>
      </c>
      <c r="G5554" s="8" t="s">
        <v>9</v>
      </c>
      <c r="H5554" s="8" t="s">
        <v>10</v>
      </c>
      <c r="I5554" s="8" t="s">
        <v>478</v>
      </c>
    </row>
    <row r="5555" spans="1:9" ht="15">
      <c r="A5555" s="353" t="s">
        <v>15</v>
      </c>
      <c r="B5555" s="390"/>
      <c r="C5555" s="390"/>
      <c r="D5555" s="354"/>
      <c r="E5555" s="207">
        <v>8329.91</v>
      </c>
      <c r="F5555" s="9">
        <v>8329.91</v>
      </c>
      <c r="G5555" s="10">
        <v>484</v>
      </c>
      <c r="H5555" s="11">
        <v>41899</v>
      </c>
      <c r="I5555" s="9" t="s">
        <v>14</v>
      </c>
    </row>
    <row r="5556" spans="1:6" ht="15">
      <c r="A5556" s="17"/>
      <c r="B5556" s="17"/>
      <c r="C5556" s="17"/>
      <c r="E5556" s="18" t="s">
        <v>11</v>
      </c>
      <c r="F5556" s="19">
        <v>8329.91</v>
      </c>
    </row>
    <row r="5559" s="199" customFormat="1" ht="15"/>
    <row r="5560" spans="1:9" ht="14.25" customHeight="1">
      <c r="A5560" s="2" t="s">
        <v>0</v>
      </c>
      <c r="B5560" s="367" t="s">
        <v>16</v>
      </c>
      <c r="C5560" s="368"/>
      <c r="D5560" s="368"/>
      <c r="E5560" s="368"/>
      <c r="F5560" s="368"/>
      <c r="G5560" s="368"/>
      <c r="H5560" s="368"/>
      <c r="I5560" s="369"/>
    </row>
    <row r="5562" spans="1:9" ht="15">
      <c r="A5562" s="3" t="s">
        <v>2</v>
      </c>
      <c r="B5562" s="4"/>
      <c r="C5562" s="203" t="s">
        <v>34</v>
      </c>
      <c r="D5562" s="204"/>
      <c r="E5562" s="201" t="s">
        <v>3</v>
      </c>
      <c r="F5562" s="230"/>
      <c r="G5562" s="205"/>
      <c r="H5562" s="353" t="s">
        <v>34</v>
      </c>
      <c r="I5562" s="354"/>
    </row>
    <row r="5564" spans="1:9" ht="15">
      <c r="A5564" s="3" t="s">
        <v>4</v>
      </c>
      <c r="B5564" s="7"/>
      <c r="C5564" s="5" t="s">
        <v>5</v>
      </c>
      <c r="D5564" s="6"/>
      <c r="E5564" s="3" t="s">
        <v>6</v>
      </c>
      <c r="F5564" s="56"/>
      <c r="G5564" s="4"/>
      <c r="H5564" s="353" t="s">
        <v>5</v>
      </c>
      <c r="I5564" s="354"/>
    </row>
    <row r="5566" spans="1:9" ht="15">
      <c r="A5566" s="3" t="s">
        <v>350</v>
      </c>
      <c r="B5566" s="7"/>
      <c r="C5566" s="5" t="s">
        <v>353</v>
      </c>
      <c r="D5566" s="6"/>
      <c r="E5566" s="3" t="s">
        <v>7</v>
      </c>
      <c r="F5566" s="56"/>
      <c r="G5566" s="4"/>
      <c r="H5566" s="353" t="s">
        <v>5</v>
      </c>
      <c r="I5566" s="354"/>
    </row>
    <row r="5568" spans="1:9" ht="15">
      <c r="A5568" s="355" t="s">
        <v>8</v>
      </c>
      <c r="B5568" s="356"/>
      <c r="C5568" s="356"/>
      <c r="D5568" s="357"/>
      <c r="E5568" s="8" t="s">
        <v>351</v>
      </c>
      <c r="F5568" s="92" t="s">
        <v>352</v>
      </c>
      <c r="G5568" s="8" t="s">
        <v>9</v>
      </c>
      <c r="H5568" s="8" t="s">
        <v>10</v>
      </c>
      <c r="I5568" s="8" t="s">
        <v>478</v>
      </c>
    </row>
    <row r="5569" spans="1:9" ht="15">
      <c r="A5569" s="353" t="s">
        <v>15</v>
      </c>
      <c r="B5569" s="390"/>
      <c r="C5569" s="390"/>
      <c r="D5569" s="354"/>
      <c r="E5569" s="207">
        <v>8231.82</v>
      </c>
      <c r="F5569" s="9">
        <v>8231.82</v>
      </c>
      <c r="G5569" s="10">
        <v>485</v>
      </c>
      <c r="H5569" s="11">
        <v>41899</v>
      </c>
      <c r="I5569" s="9" t="s">
        <v>14</v>
      </c>
    </row>
    <row r="5570" spans="1:6" ht="15">
      <c r="A5570" s="17"/>
      <c r="B5570" s="17"/>
      <c r="C5570" s="17"/>
      <c r="E5570" s="18" t="s">
        <v>11</v>
      </c>
      <c r="F5570" s="19">
        <v>8231.82</v>
      </c>
    </row>
    <row r="5572" spans="2:9" s="199" customFormat="1" ht="15">
      <c r="B5572" s="238"/>
      <c r="C5572" s="238"/>
      <c r="D5572" s="238"/>
      <c r="E5572" s="238"/>
      <c r="F5572" s="238"/>
      <c r="G5572" s="238"/>
      <c r="H5572" s="238"/>
      <c r="I5572" s="238"/>
    </row>
    <row r="5573" spans="1:9" ht="14.25" customHeight="1">
      <c r="A5573" s="2" t="s">
        <v>0</v>
      </c>
      <c r="B5573" s="367" t="s">
        <v>16</v>
      </c>
      <c r="C5573" s="368"/>
      <c r="D5573" s="368"/>
      <c r="E5573" s="368"/>
      <c r="F5573" s="368"/>
      <c r="G5573" s="368"/>
      <c r="H5573" s="368"/>
      <c r="I5573" s="369"/>
    </row>
    <row r="5574" ht="15">
      <c r="C5574" s="112"/>
    </row>
    <row r="5575" spans="1:9" ht="15">
      <c r="A5575" s="3" t="s">
        <v>2</v>
      </c>
      <c r="B5575" s="4"/>
      <c r="C5575" s="21" t="s">
        <v>447</v>
      </c>
      <c r="D5575" s="6"/>
      <c r="E5575" s="3" t="s">
        <v>3</v>
      </c>
      <c r="F5575" s="56"/>
      <c r="G5575" s="7"/>
      <c r="H5575" s="470" t="s">
        <v>447</v>
      </c>
      <c r="I5575" s="471"/>
    </row>
    <row r="5577" spans="1:9" ht="15">
      <c r="A5577" s="3" t="s">
        <v>4</v>
      </c>
      <c r="B5577" s="7"/>
      <c r="C5577" s="5" t="s">
        <v>5</v>
      </c>
      <c r="D5577" s="6"/>
      <c r="E5577" s="3" t="s">
        <v>6</v>
      </c>
      <c r="F5577" s="56"/>
      <c r="G5577" s="4"/>
      <c r="H5577" s="353" t="s">
        <v>5</v>
      </c>
      <c r="I5577" s="354"/>
    </row>
    <row r="5579" spans="1:9" ht="15">
      <c r="A5579" s="3" t="s">
        <v>350</v>
      </c>
      <c r="B5579" s="7"/>
      <c r="C5579" s="5" t="s">
        <v>353</v>
      </c>
      <c r="D5579" s="6"/>
      <c r="E5579" s="3" t="s">
        <v>7</v>
      </c>
      <c r="F5579" s="56"/>
      <c r="G5579" s="4"/>
      <c r="H5579" s="353" t="s">
        <v>5</v>
      </c>
      <c r="I5579" s="354"/>
    </row>
    <row r="5581" spans="1:9" ht="15">
      <c r="A5581" s="355" t="s">
        <v>8</v>
      </c>
      <c r="B5581" s="356"/>
      <c r="C5581" s="356"/>
      <c r="D5581" s="357"/>
      <c r="E5581" s="8" t="s">
        <v>351</v>
      </c>
      <c r="F5581" s="92" t="s">
        <v>352</v>
      </c>
      <c r="G5581" s="8" t="s">
        <v>9</v>
      </c>
      <c r="H5581" s="8" t="s">
        <v>10</v>
      </c>
      <c r="I5581" s="8" t="s">
        <v>478</v>
      </c>
    </row>
    <row r="5582" spans="1:9" ht="15">
      <c r="A5582" s="353" t="s">
        <v>15</v>
      </c>
      <c r="B5582" s="390"/>
      <c r="C5582" s="390"/>
      <c r="D5582" s="354"/>
      <c r="E5582" s="207">
        <v>3792.48</v>
      </c>
      <c r="F5582" s="9">
        <v>3792.48</v>
      </c>
      <c r="G5582" s="10">
        <v>486</v>
      </c>
      <c r="H5582" s="11">
        <v>41899</v>
      </c>
      <c r="I5582" s="9" t="s">
        <v>14</v>
      </c>
    </row>
    <row r="5583" spans="1:6" ht="15">
      <c r="A5583" s="17"/>
      <c r="B5583" s="17"/>
      <c r="C5583" s="17"/>
      <c r="E5583" s="18" t="s">
        <v>11</v>
      </c>
      <c r="F5583" s="19">
        <v>3792.48</v>
      </c>
    </row>
    <row r="5586" spans="1:9" ht="14.25" customHeight="1">
      <c r="A5586" s="2" t="s">
        <v>0</v>
      </c>
      <c r="B5586" s="367" t="s">
        <v>16</v>
      </c>
      <c r="C5586" s="368"/>
      <c r="D5586" s="368"/>
      <c r="E5586" s="368"/>
      <c r="F5586" s="368"/>
      <c r="G5586" s="368"/>
      <c r="H5586" s="368"/>
      <c r="I5586" s="369"/>
    </row>
    <row r="5588" spans="1:9" ht="15">
      <c r="A5588" s="3" t="s">
        <v>2</v>
      </c>
      <c r="B5588" s="4"/>
      <c r="C5588" s="203" t="s">
        <v>448</v>
      </c>
      <c r="D5588" s="204"/>
      <c r="E5588" s="201" t="s">
        <v>3</v>
      </c>
      <c r="F5588" s="230"/>
      <c r="G5588" s="205"/>
      <c r="H5588" s="353" t="s">
        <v>448</v>
      </c>
      <c r="I5588" s="354"/>
    </row>
    <row r="5590" spans="1:9" ht="15">
      <c r="A5590" s="3" t="s">
        <v>4</v>
      </c>
      <c r="B5590" s="7"/>
      <c r="C5590" s="5" t="s">
        <v>5</v>
      </c>
      <c r="D5590" s="6"/>
      <c r="E5590" s="3" t="s">
        <v>6</v>
      </c>
      <c r="F5590" s="56"/>
      <c r="G5590" s="4"/>
      <c r="H5590" s="353" t="s">
        <v>5</v>
      </c>
      <c r="I5590" s="354"/>
    </row>
    <row r="5592" spans="1:9" ht="15">
      <c r="A5592" s="3" t="s">
        <v>350</v>
      </c>
      <c r="B5592" s="7"/>
      <c r="C5592" s="5" t="s">
        <v>353</v>
      </c>
      <c r="D5592" s="6"/>
      <c r="E5592" s="3" t="s">
        <v>7</v>
      </c>
      <c r="F5592" s="56"/>
      <c r="G5592" s="4"/>
      <c r="H5592" s="353" t="s">
        <v>5</v>
      </c>
      <c r="I5592" s="354"/>
    </row>
    <row r="5594" spans="1:9" ht="15">
      <c r="A5594" s="355" t="s">
        <v>8</v>
      </c>
      <c r="B5594" s="356"/>
      <c r="C5594" s="356"/>
      <c r="D5594" s="357"/>
      <c r="E5594" s="8" t="s">
        <v>351</v>
      </c>
      <c r="F5594" s="92" t="s">
        <v>352</v>
      </c>
      <c r="G5594" s="8" t="s">
        <v>9</v>
      </c>
      <c r="H5594" s="8" t="s">
        <v>10</v>
      </c>
      <c r="I5594" s="8" t="s">
        <v>478</v>
      </c>
    </row>
    <row r="5595" spans="1:9" ht="15">
      <c r="A5595" s="353" t="s">
        <v>15</v>
      </c>
      <c r="B5595" s="390"/>
      <c r="C5595" s="390"/>
      <c r="D5595" s="354"/>
      <c r="E5595" s="207">
        <v>14324.05</v>
      </c>
      <c r="F5595" s="9">
        <v>14324.05</v>
      </c>
      <c r="G5595" s="10">
        <v>487</v>
      </c>
      <c r="H5595" s="11">
        <v>41899</v>
      </c>
      <c r="I5595" s="9" t="s">
        <v>14</v>
      </c>
    </row>
    <row r="5596" spans="1:6" ht="15">
      <c r="A5596" s="17"/>
      <c r="B5596" s="17"/>
      <c r="C5596" s="17"/>
      <c r="E5596" s="18" t="s">
        <v>11</v>
      </c>
      <c r="F5596" s="19">
        <v>14324.05</v>
      </c>
    </row>
    <row r="5599" s="199" customFormat="1" ht="15"/>
    <row r="5600" s="199" customFormat="1" ht="15"/>
    <row r="5601" s="199" customFormat="1" ht="15"/>
    <row r="5602" spans="1:9" ht="14.25" customHeight="1">
      <c r="A5602" s="2" t="s">
        <v>0</v>
      </c>
      <c r="B5602" s="367" t="s">
        <v>16</v>
      </c>
      <c r="C5602" s="368"/>
      <c r="D5602" s="368"/>
      <c r="E5602" s="368"/>
      <c r="F5602" s="368"/>
      <c r="G5602" s="368"/>
      <c r="H5602" s="368"/>
      <c r="I5602" s="369"/>
    </row>
    <row r="5604" spans="1:9" ht="15">
      <c r="A5604" s="3" t="s">
        <v>2</v>
      </c>
      <c r="B5604" s="4"/>
      <c r="C5604" s="203" t="s">
        <v>34</v>
      </c>
      <c r="D5604" s="204"/>
      <c r="E5604" s="201" t="s">
        <v>3</v>
      </c>
      <c r="F5604" s="230"/>
      <c r="G5604" s="205"/>
      <c r="H5604" s="353" t="s">
        <v>34</v>
      </c>
      <c r="I5604" s="354"/>
    </row>
    <row r="5606" spans="1:9" ht="15">
      <c r="A5606" s="3" t="s">
        <v>4</v>
      </c>
      <c r="B5606" s="7"/>
      <c r="C5606" s="5" t="s">
        <v>5</v>
      </c>
      <c r="D5606" s="6"/>
      <c r="E5606" s="3" t="s">
        <v>6</v>
      </c>
      <c r="F5606" s="56"/>
      <c r="G5606" s="4"/>
      <c r="H5606" s="353" t="s">
        <v>5</v>
      </c>
      <c r="I5606" s="354"/>
    </row>
    <row r="5608" spans="1:9" ht="15">
      <c r="A5608" s="3" t="s">
        <v>350</v>
      </c>
      <c r="B5608" s="7"/>
      <c r="C5608" s="5" t="s">
        <v>353</v>
      </c>
      <c r="D5608" s="6"/>
      <c r="E5608" s="3" t="s">
        <v>7</v>
      </c>
      <c r="F5608" s="56"/>
      <c r="G5608" s="4"/>
      <c r="H5608" s="353" t="s">
        <v>5</v>
      </c>
      <c r="I5608" s="354"/>
    </row>
    <row r="5610" spans="1:9" ht="15">
      <c r="A5610" s="355" t="s">
        <v>8</v>
      </c>
      <c r="B5610" s="356"/>
      <c r="C5610" s="356"/>
      <c r="D5610" s="357"/>
      <c r="E5610" s="8" t="s">
        <v>351</v>
      </c>
      <c r="F5610" s="92" t="s">
        <v>352</v>
      </c>
      <c r="G5610" s="8" t="s">
        <v>9</v>
      </c>
      <c r="H5610" s="8" t="s">
        <v>10</v>
      </c>
      <c r="I5610" s="8" t="s">
        <v>478</v>
      </c>
    </row>
    <row r="5611" spans="1:9" ht="15">
      <c r="A5611" s="353" t="s">
        <v>15</v>
      </c>
      <c r="B5611" s="390"/>
      <c r="C5611" s="390"/>
      <c r="D5611" s="354"/>
      <c r="E5611" s="207">
        <v>12706.27</v>
      </c>
      <c r="F5611" s="9">
        <v>12706.27</v>
      </c>
      <c r="G5611" s="10">
        <v>488</v>
      </c>
      <c r="H5611" s="11">
        <v>41899</v>
      </c>
      <c r="I5611" s="9" t="s">
        <v>14</v>
      </c>
    </row>
    <row r="5612" spans="1:6" ht="15">
      <c r="A5612" s="17"/>
      <c r="B5612" s="17"/>
      <c r="C5612" s="17"/>
      <c r="E5612" s="18" t="s">
        <v>11</v>
      </c>
      <c r="F5612" s="19">
        <v>12706.27</v>
      </c>
    </row>
    <row r="5614" s="199" customFormat="1" ht="15"/>
    <row r="5615" spans="1:9" ht="14.25" customHeight="1">
      <c r="A5615" s="2" t="s">
        <v>0</v>
      </c>
      <c r="B5615" s="367" t="s">
        <v>16</v>
      </c>
      <c r="C5615" s="368"/>
      <c r="D5615" s="368"/>
      <c r="E5615" s="368"/>
      <c r="F5615" s="368"/>
      <c r="G5615" s="368"/>
      <c r="H5615" s="368"/>
      <c r="I5615" s="369"/>
    </row>
    <row r="5617" spans="1:9" ht="15">
      <c r="A5617" s="3" t="s">
        <v>2</v>
      </c>
      <c r="B5617" s="4"/>
      <c r="C5617" s="203" t="s">
        <v>34</v>
      </c>
      <c r="D5617" s="204"/>
      <c r="E5617" s="201" t="s">
        <v>3</v>
      </c>
      <c r="F5617" s="230"/>
      <c r="G5617" s="205"/>
      <c r="H5617" s="353" t="s">
        <v>34</v>
      </c>
      <c r="I5617" s="354"/>
    </row>
    <row r="5619" spans="1:9" ht="15">
      <c r="A5619" s="3" t="s">
        <v>4</v>
      </c>
      <c r="B5619" s="7"/>
      <c r="C5619" s="5" t="s">
        <v>5</v>
      </c>
      <c r="D5619" s="6"/>
      <c r="E5619" s="3" t="s">
        <v>6</v>
      </c>
      <c r="F5619" s="56"/>
      <c r="G5619" s="4"/>
      <c r="H5619" s="353" t="s">
        <v>5</v>
      </c>
      <c r="I5619" s="354"/>
    </row>
    <row r="5621" spans="1:9" ht="15">
      <c r="A5621" s="3" t="s">
        <v>350</v>
      </c>
      <c r="B5621" s="7"/>
      <c r="C5621" s="5" t="s">
        <v>353</v>
      </c>
      <c r="D5621" s="6"/>
      <c r="E5621" s="3" t="s">
        <v>7</v>
      </c>
      <c r="F5621" s="56"/>
      <c r="G5621" s="4"/>
      <c r="H5621" s="353" t="s">
        <v>5</v>
      </c>
      <c r="I5621" s="354"/>
    </row>
    <row r="5623" spans="1:9" ht="15">
      <c r="A5623" s="355" t="s">
        <v>8</v>
      </c>
      <c r="B5623" s="356"/>
      <c r="C5623" s="356"/>
      <c r="D5623" s="357"/>
      <c r="E5623" s="8" t="s">
        <v>351</v>
      </c>
      <c r="F5623" s="92" t="s">
        <v>352</v>
      </c>
      <c r="G5623" s="8" t="s">
        <v>9</v>
      </c>
      <c r="H5623" s="8" t="s">
        <v>10</v>
      </c>
      <c r="I5623" s="8" t="s">
        <v>478</v>
      </c>
    </row>
    <row r="5624" spans="1:9" ht="15">
      <c r="A5624" s="353" t="s">
        <v>15</v>
      </c>
      <c r="B5624" s="390"/>
      <c r="C5624" s="390"/>
      <c r="D5624" s="354"/>
      <c r="E5624" s="207">
        <v>14080.29</v>
      </c>
      <c r="F5624" s="9">
        <v>14080.29</v>
      </c>
      <c r="G5624" s="10">
        <v>489</v>
      </c>
      <c r="H5624" s="11">
        <v>41899</v>
      </c>
      <c r="I5624" s="9" t="s">
        <v>14</v>
      </c>
    </row>
    <row r="5625" spans="1:6" ht="15">
      <c r="A5625" s="17"/>
      <c r="B5625" s="17"/>
      <c r="C5625" s="17"/>
      <c r="E5625" s="18" t="s">
        <v>11</v>
      </c>
      <c r="F5625" s="19">
        <v>14080.29</v>
      </c>
    </row>
    <row r="5628" spans="1:9" ht="15" customHeight="1">
      <c r="A5628" s="2" t="s">
        <v>0</v>
      </c>
      <c r="B5628" s="367" t="s">
        <v>17</v>
      </c>
      <c r="C5628" s="368"/>
      <c r="D5628" s="368"/>
      <c r="E5628" s="368"/>
      <c r="F5628" s="368"/>
      <c r="G5628" s="368"/>
      <c r="H5628" s="368"/>
      <c r="I5628" s="369"/>
    </row>
    <row r="5630" spans="1:9" ht="15">
      <c r="A5630" s="3" t="s">
        <v>2</v>
      </c>
      <c r="B5630" s="4"/>
      <c r="C5630" s="203" t="s">
        <v>34</v>
      </c>
      <c r="D5630" s="204"/>
      <c r="E5630" s="201" t="s">
        <v>3</v>
      </c>
      <c r="F5630" s="230"/>
      <c r="G5630" s="205"/>
      <c r="H5630" s="353" t="s">
        <v>34</v>
      </c>
      <c r="I5630" s="354"/>
    </row>
    <row r="5632" spans="1:9" ht="15">
      <c r="A5632" s="3" t="s">
        <v>4</v>
      </c>
      <c r="B5632" s="7"/>
      <c r="C5632" s="5" t="s">
        <v>5</v>
      </c>
      <c r="D5632" s="6"/>
      <c r="E5632" s="3" t="s">
        <v>6</v>
      </c>
      <c r="F5632" s="56"/>
      <c r="G5632" s="4"/>
      <c r="H5632" s="353" t="s">
        <v>5</v>
      </c>
      <c r="I5632" s="354"/>
    </row>
    <row r="5634" spans="1:9" ht="15">
      <c r="A5634" s="3" t="s">
        <v>350</v>
      </c>
      <c r="B5634" s="7"/>
      <c r="C5634" s="5" t="s">
        <v>353</v>
      </c>
      <c r="D5634" s="6"/>
      <c r="E5634" s="3" t="s">
        <v>7</v>
      </c>
      <c r="F5634" s="56"/>
      <c r="G5634" s="4"/>
      <c r="H5634" s="353" t="s">
        <v>5</v>
      </c>
      <c r="I5634" s="354"/>
    </row>
    <row r="5636" spans="1:9" ht="15">
      <c r="A5636" s="355" t="s">
        <v>8</v>
      </c>
      <c r="B5636" s="356"/>
      <c r="C5636" s="356"/>
      <c r="D5636" s="357"/>
      <c r="E5636" s="8" t="s">
        <v>351</v>
      </c>
      <c r="F5636" s="92" t="s">
        <v>352</v>
      </c>
      <c r="G5636" s="8" t="s">
        <v>9</v>
      </c>
      <c r="H5636" s="8" t="s">
        <v>10</v>
      </c>
      <c r="I5636" s="8" t="s">
        <v>478</v>
      </c>
    </row>
    <row r="5637" spans="1:9" ht="15">
      <c r="A5637" s="353" t="s">
        <v>449</v>
      </c>
      <c r="B5637" s="390"/>
      <c r="C5637" s="390"/>
      <c r="D5637" s="354"/>
      <c r="E5637" s="207">
        <v>146914</v>
      </c>
      <c r="F5637" s="9">
        <v>146914</v>
      </c>
      <c r="G5637" s="10">
        <v>490</v>
      </c>
      <c r="H5637" s="11">
        <v>41901</v>
      </c>
      <c r="I5637" s="9" t="s">
        <v>14</v>
      </c>
    </row>
    <row r="5638" spans="1:6" ht="15">
      <c r="A5638" s="17"/>
      <c r="B5638" s="17"/>
      <c r="C5638" s="17"/>
      <c r="E5638" s="18" t="s">
        <v>11</v>
      </c>
      <c r="F5638" s="19">
        <v>146914</v>
      </c>
    </row>
    <row r="5641" s="199" customFormat="1" ht="15"/>
    <row r="5642" s="199" customFormat="1" ht="15"/>
    <row r="5643" s="199" customFormat="1" ht="15"/>
    <row r="5644" spans="1:9" ht="15">
      <c r="A5644" s="2" t="s">
        <v>0</v>
      </c>
      <c r="B5644" s="367" t="s">
        <v>33</v>
      </c>
      <c r="C5644" s="368"/>
      <c r="D5644" s="368"/>
      <c r="E5644" s="368"/>
      <c r="F5644" s="368"/>
      <c r="G5644" s="368"/>
      <c r="H5644" s="368"/>
      <c r="I5644" s="369"/>
    </row>
    <row r="5646" spans="1:9" ht="15">
      <c r="A5646" s="3" t="s">
        <v>2</v>
      </c>
      <c r="B5646" s="4"/>
      <c r="C5646" s="203" t="s">
        <v>34</v>
      </c>
      <c r="D5646" s="204"/>
      <c r="E5646" s="201" t="s">
        <v>3</v>
      </c>
      <c r="F5646" s="230"/>
      <c r="G5646" s="205"/>
      <c r="H5646" s="353" t="s">
        <v>34</v>
      </c>
      <c r="I5646" s="354"/>
    </row>
    <row r="5648" spans="1:9" ht="15">
      <c r="A5648" s="3" t="s">
        <v>4</v>
      </c>
      <c r="B5648" s="7"/>
      <c r="C5648" s="5" t="s">
        <v>5</v>
      </c>
      <c r="D5648" s="6"/>
      <c r="E5648" s="3" t="s">
        <v>6</v>
      </c>
      <c r="F5648" s="56"/>
      <c r="G5648" s="4"/>
      <c r="H5648" s="353" t="s">
        <v>5</v>
      </c>
      <c r="I5648" s="354"/>
    </row>
    <row r="5650" spans="1:9" ht="15">
      <c r="A5650" s="3" t="s">
        <v>350</v>
      </c>
      <c r="B5650" s="7"/>
      <c r="C5650" s="5" t="s">
        <v>353</v>
      </c>
      <c r="D5650" s="6"/>
      <c r="E5650" s="3" t="s">
        <v>7</v>
      </c>
      <c r="F5650" s="56"/>
      <c r="G5650" s="4"/>
      <c r="H5650" s="353" t="s">
        <v>5</v>
      </c>
      <c r="I5650" s="354"/>
    </row>
    <row r="5652" spans="1:9" ht="15">
      <c r="A5652" s="355" t="s">
        <v>8</v>
      </c>
      <c r="B5652" s="356"/>
      <c r="C5652" s="356"/>
      <c r="D5652" s="357"/>
      <c r="E5652" s="8" t="s">
        <v>351</v>
      </c>
      <c r="F5652" s="92" t="s">
        <v>352</v>
      </c>
      <c r="G5652" s="8" t="s">
        <v>9</v>
      </c>
      <c r="H5652" s="8" t="s">
        <v>10</v>
      </c>
      <c r="I5652" s="8" t="s">
        <v>478</v>
      </c>
    </row>
    <row r="5653" spans="1:9" ht="15">
      <c r="A5653" s="353" t="s">
        <v>233</v>
      </c>
      <c r="B5653" s="390"/>
      <c r="C5653" s="390"/>
      <c r="D5653" s="354"/>
      <c r="E5653" s="207">
        <v>2025.36</v>
      </c>
      <c r="F5653" s="9">
        <v>2025.36</v>
      </c>
      <c r="G5653" s="10">
        <v>491</v>
      </c>
      <c r="H5653" s="11">
        <v>41901</v>
      </c>
      <c r="I5653" s="9" t="s">
        <v>194</v>
      </c>
    </row>
    <row r="5654" spans="1:6" ht="15">
      <c r="A5654" s="17"/>
      <c r="B5654" s="17"/>
      <c r="C5654" s="17"/>
      <c r="E5654" s="18" t="s">
        <v>11</v>
      </c>
      <c r="F5654" s="19">
        <v>2025.36</v>
      </c>
    </row>
    <row r="5656" spans="1:6" s="199" customFormat="1" ht="15">
      <c r="A5656" s="209"/>
      <c r="B5656" s="209"/>
      <c r="C5656" s="209"/>
      <c r="D5656" s="222"/>
      <c r="E5656" s="228"/>
      <c r="F5656" s="228"/>
    </row>
    <row r="5657" spans="1:9" ht="15">
      <c r="A5657" s="2" t="s">
        <v>0</v>
      </c>
      <c r="B5657" s="367" t="s">
        <v>408</v>
      </c>
      <c r="C5657" s="368"/>
      <c r="D5657" s="368"/>
      <c r="E5657" s="368"/>
      <c r="F5657" s="368"/>
      <c r="G5657" s="368"/>
      <c r="H5657" s="368"/>
      <c r="I5657" s="369"/>
    </row>
    <row r="5659" spans="1:9" ht="15">
      <c r="A5659" s="3" t="s">
        <v>2</v>
      </c>
      <c r="B5659" s="4"/>
      <c r="C5659" s="203" t="s">
        <v>34</v>
      </c>
      <c r="D5659" s="204"/>
      <c r="E5659" s="201" t="s">
        <v>3</v>
      </c>
      <c r="F5659" s="230"/>
      <c r="G5659" s="205"/>
      <c r="H5659" s="353" t="s">
        <v>34</v>
      </c>
      <c r="I5659" s="354"/>
    </row>
    <row r="5661" spans="1:9" ht="15">
      <c r="A5661" s="3" t="s">
        <v>4</v>
      </c>
      <c r="B5661" s="7"/>
      <c r="C5661" s="5" t="s">
        <v>5</v>
      </c>
      <c r="D5661" s="6"/>
      <c r="E5661" s="3" t="s">
        <v>6</v>
      </c>
      <c r="F5661" s="56"/>
      <c r="G5661" s="4"/>
      <c r="H5661" s="353" t="s">
        <v>5</v>
      </c>
      <c r="I5661" s="354"/>
    </row>
    <row r="5663" spans="1:9" ht="15">
      <c r="A5663" s="3" t="s">
        <v>350</v>
      </c>
      <c r="B5663" s="7"/>
      <c r="C5663" s="5" t="s">
        <v>353</v>
      </c>
      <c r="D5663" s="6"/>
      <c r="E5663" s="3" t="s">
        <v>7</v>
      </c>
      <c r="F5663" s="56"/>
      <c r="G5663" s="4"/>
      <c r="H5663" s="353" t="s">
        <v>5</v>
      </c>
      <c r="I5663" s="354"/>
    </row>
    <row r="5665" spans="1:9" ht="15">
      <c r="A5665" s="355" t="s">
        <v>8</v>
      </c>
      <c r="B5665" s="356"/>
      <c r="C5665" s="356"/>
      <c r="D5665" s="357"/>
      <c r="E5665" s="8" t="s">
        <v>351</v>
      </c>
      <c r="F5665" s="92" t="s">
        <v>352</v>
      </c>
      <c r="G5665" s="8" t="s">
        <v>9</v>
      </c>
      <c r="H5665" s="8" t="s">
        <v>10</v>
      </c>
      <c r="I5665" s="8" t="s">
        <v>478</v>
      </c>
    </row>
    <row r="5666" spans="1:9" ht="14.25" customHeight="1">
      <c r="A5666" s="440" t="s">
        <v>409</v>
      </c>
      <c r="B5666" s="441"/>
      <c r="C5666" s="441"/>
      <c r="D5666" s="442"/>
      <c r="E5666" s="207">
        <v>238960</v>
      </c>
      <c r="F5666" s="9">
        <v>238960</v>
      </c>
      <c r="G5666" s="10">
        <v>492</v>
      </c>
      <c r="H5666" s="11">
        <v>41901</v>
      </c>
      <c r="I5666" s="9" t="s">
        <v>199</v>
      </c>
    </row>
    <row r="5667" spans="1:6" ht="15">
      <c r="A5667" s="17"/>
      <c r="B5667" s="17"/>
      <c r="C5667" s="17"/>
      <c r="E5667" s="18" t="s">
        <v>11</v>
      </c>
      <c r="F5667" s="47">
        <f>SUM(F5666)</f>
        <v>238960</v>
      </c>
    </row>
    <row r="5668" spans="1:6" ht="15">
      <c r="A5668" s="17"/>
      <c r="B5668" s="17"/>
      <c r="C5668" s="17"/>
      <c r="D5668" s="32"/>
      <c r="E5668" s="54"/>
      <c r="F5668" s="54"/>
    </row>
    <row r="5669" ht="15"/>
    <row r="5670" spans="1:9" ht="15" customHeight="1">
      <c r="A5670" s="2" t="s">
        <v>0</v>
      </c>
      <c r="B5670" s="367" t="s">
        <v>17</v>
      </c>
      <c r="C5670" s="368"/>
      <c r="D5670" s="368"/>
      <c r="E5670" s="368"/>
      <c r="F5670" s="368"/>
      <c r="G5670" s="368"/>
      <c r="H5670" s="368"/>
      <c r="I5670" s="369"/>
    </row>
    <row r="5671" ht="15"/>
    <row r="5672" spans="1:9" ht="15">
      <c r="A5672" s="3" t="s">
        <v>2</v>
      </c>
      <c r="B5672" s="4"/>
      <c r="C5672" s="5" t="s">
        <v>20</v>
      </c>
      <c r="D5672" s="6"/>
      <c r="E5672" s="3" t="s">
        <v>3</v>
      </c>
      <c r="F5672" s="56"/>
      <c r="G5672" s="7"/>
      <c r="H5672" s="353" t="s">
        <v>20</v>
      </c>
      <c r="I5672" s="354"/>
    </row>
    <row r="5673" ht="15"/>
    <row r="5674" spans="1:9" ht="15">
      <c r="A5674" s="3" t="s">
        <v>4</v>
      </c>
      <c r="B5674" s="7"/>
      <c r="C5674" s="5" t="s">
        <v>5</v>
      </c>
      <c r="D5674" s="6"/>
      <c r="E5674" s="3" t="s">
        <v>6</v>
      </c>
      <c r="F5674" s="56"/>
      <c r="G5674" s="4"/>
      <c r="H5674" s="353" t="s">
        <v>5</v>
      </c>
      <c r="I5674" s="354"/>
    </row>
    <row r="5675" ht="15"/>
    <row r="5676" spans="1:9" ht="15">
      <c r="A5676" s="3" t="s">
        <v>350</v>
      </c>
      <c r="B5676" s="7"/>
      <c r="C5676" s="5" t="s">
        <v>353</v>
      </c>
      <c r="D5676" s="6"/>
      <c r="E5676" s="3" t="s">
        <v>7</v>
      </c>
      <c r="F5676" s="56"/>
      <c r="G5676" s="4"/>
      <c r="H5676" s="353" t="s">
        <v>5</v>
      </c>
      <c r="I5676" s="354"/>
    </row>
    <row r="5677" ht="15">
      <c r="B5677" s="46"/>
    </row>
    <row r="5678" spans="1:9" ht="15">
      <c r="A5678" s="355" t="s">
        <v>8</v>
      </c>
      <c r="B5678" s="356"/>
      <c r="C5678" s="356"/>
      <c r="D5678" s="357"/>
      <c r="E5678" s="8" t="s">
        <v>351</v>
      </c>
      <c r="F5678" s="8" t="s">
        <v>352</v>
      </c>
      <c r="G5678" s="8" t="s">
        <v>9</v>
      </c>
      <c r="H5678" s="8" t="s">
        <v>10</v>
      </c>
      <c r="I5678" s="8" t="s">
        <v>478</v>
      </c>
    </row>
    <row r="5679" spans="1:9" ht="15">
      <c r="A5679" s="440" t="s">
        <v>77</v>
      </c>
      <c r="B5679" s="441"/>
      <c r="C5679" s="441"/>
      <c r="D5679" s="442"/>
      <c r="E5679" s="9">
        <v>22681.78</v>
      </c>
      <c r="F5679" s="9">
        <v>22681.78</v>
      </c>
      <c r="G5679" s="10">
        <v>495</v>
      </c>
      <c r="H5679" s="11">
        <v>41911</v>
      </c>
      <c r="I5679" s="9" t="s">
        <v>73</v>
      </c>
    </row>
    <row r="5680" spans="1:6" ht="15">
      <c r="A5680" s="17"/>
      <c r="B5680" s="17"/>
      <c r="C5680" s="17"/>
      <c r="E5680" s="18" t="s">
        <v>11</v>
      </c>
      <c r="F5680" s="51">
        <f>SUM(F5679:F5679)</f>
        <v>22681.78</v>
      </c>
    </row>
    <row r="5681" spans="1:6" ht="15">
      <c r="A5681" s="17"/>
      <c r="B5681" s="17"/>
      <c r="C5681" s="17"/>
      <c r="E5681" s="28"/>
      <c r="F5681" s="126"/>
    </row>
    <row r="5682" spans="1:6" ht="15">
      <c r="A5682" s="17"/>
      <c r="B5682" s="17"/>
      <c r="C5682" s="17"/>
      <c r="E5682" s="28"/>
      <c r="F5682" s="126"/>
    </row>
    <row r="5683" spans="1:9" s="198" customFormat="1" ht="15">
      <c r="A5683" s="209"/>
      <c r="B5683" s="209"/>
      <c r="C5683" s="209"/>
      <c r="D5683" s="199"/>
      <c r="E5683" s="219"/>
      <c r="F5683" s="126"/>
      <c r="G5683" s="199"/>
      <c r="H5683" s="199"/>
      <c r="I5683" s="199"/>
    </row>
    <row r="5684" spans="1:9" s="198" customFormat="1" ht="15">
      <c r="A5684" s="209"/>
      <c r="B5684" s="209"/>
      <c r="C5684" s="209"/>
      <c r="D5684" s="199"/>
      <c r="E5684" s="219"/>
      <c r="F5684" s="126"/>
      <c r="G5684" s="199"/>
      <c r="H5684" s="199"/>
      <c r="I5684" s="199"/>
    </row>
    <row r="5685" spans="1:9" s="198" customFormat="1" ht="15">
      <c r="A5685" s="209"/>
      <c r="B5685" s="209"/>
      <c r="C5685" s="209"/>
      <c r="D5685" s="199"/>
      <c r="E5685" s="219"/>
      <c r="F5685" s="126"/>
      <c r="G5685" s="199"/>
      <c r="H5685" s="199"/>
      <c r="I5685" s="199"/>
    </row>
    <row r="5686" spans="1:9" ht="15" customHeight="1">
      <c r="A5686" s="2" t="s">
        <v>0</v>
      </c>
      <c r="B5686" s="367" t="s">
        <v>24</v>
      </c>
      <c r="C5686" s="368"/>
      <c r="D5686" s="368"/>
      <c r="E5686" s="368"/>
      <c r="F5686" s="368"/>
      <c r="G5686" s="368"/>
      <c r="H5686" s="368"/>
      <c r="I5686" s="369"/>
    </row>
    <row r="5687" ht="15"/>
    <row r="5688" spans="1:9" ht="15">
      <c r="A5688" s="3" t="s">
        <v>2</v>
      </c>
      <c r="B5688" s="4"/>
      <c r="C5688" s="5" t="s">
        <v>163</v>
      </c>
      <c r="D5688" s="6"/>
      <c r="E5688" s="3" t="s">
        <v>3</v>
      </c>
      <c r="F5688" s="56"/>
      <c r="G5688" s="7"/>
      <c r="H5688" s="353" t="s">
        <v>163</v>
      </c>
      <c r="I5688" s="354"/>
    </row>
    <row r="5689" ht="15"/>
    <row r="5690" spans="1:9" ht="15">
      <c r="A5690" s="3" t="s">
        <v>4</v>
      </c>
      <c r="B5690" s="7"/>
      <c r="C5690" s="5" t="s">
        <v>5</v>
      </c>
      <c r="D5690" s="6"/>
      <c r="E5690" s="3" t="s">
        <v>6</v>
      </c>
      <c r="F5690" s="56"/>
      <c r="G5690" s="4"/>
      <c r="H5690" s="353" t="s">
        <v>5</v>
      </c>
      <c r="I5690" s="354"/>
    </row>
    <row r="5691" ht="15"/>
    <row r="5692" spans="1:9" ht="15">
      <c r="A5692" s="3" t="s">
        <v>350</v>
      </c>
      <c r="B5692" s="7"/>
      <c r="C5692" s="5" t="s">
        <v>353</v>
      </c>
      <c r="D5692" s="6"/>
      <c r="E5692" s="3" t="s">
        <v>7</v>
      </c>
      <c r="F5692" s="56"/>
      <c r="G5692" s="4"/>
      <c r="H5692" s="353" t="s">
        <v>5</v>
      </c>
      <c r="I5692" s="354"/>
    </row>
    <row r="5693" ht="15">
      <c r="B5693" s="46"/>
    </row>
    <row r="5694" spans="1:9" ht="15">
      <c r="A5694" s="355" t="s">
        <v>8</v>
      </c>
      <c r="B5694" s="356"/>
      <c r="C5694" s="356"/>
      <c r="D5694" s="357"/>
      <c r="E5694" s="92" t="s">
        <v>351</v>
      </c>
      <c r="F5694" s="8" t="s">
        <v>352</v>
      </c>
      <c r="G5694" s="8" t="s">
        <v>9</v>
      </c>
      <c r="H5694" s="8" t="s">
        <v>10</v>
      </c>
      <c r="I5694" s="8" t="s">
        <v>478</v>
      </c>
    </row>
    <row r="5695" spans="1:9" ht="15">
      <c r="A5695" s="440" t="s">
        <v>64</v>
      </c>
      <c r="B5695" s="441"/>
      <c r="C5695" s="441"/>
      <c r="D5695" s="441"/>
      <c r="E5695" s="9">
        <v>139200</v>
      </c>
      <c r="F5695" s="9">
        <v>139200</v>
      </c>
      <c r="G5695" s="10">
        <v>496</v>
      </c>
      <c r="H5695" s="11">
        <v>41912</v>
      </c>
      <c r="I5695" s="9" t="s">
        <v>14</v>
      </c>
    </row>
    <row r="5696" spans="1:6" ht="15">
      <c r="A5696" s="440" t="s">
        <v>272</v>
      </c>
      <c r="B5696" s="441"/>
      <c r="C5696" s="441"/>
      <c r="D5696" s="441"/>
      <c r="E5696" s="9">
        <v>145000</v>
      </c>
      <c r="F5696" s="15"/>
    </row>
    <row r="5697" spans="1:6" ht="15">
      <c r="A5697" s="447" t="s">
        <v>267</v>
      </c>
      <c r="B5697" s="448"/>
      <c r="C5697" s="448"/>
      <c r="D5697" s="448"/>
      <c r="E5697" s="9">
        <v>146160</v>
      </c>
      <c r="F5697" s="15"/>
    </row>
    <row r="5698" spans="1:6" ht="15">
      <c r="A5698" s="17"/>
      <c r="B5698" s="17"/>
      <c r="C5698" s="17"/>
      <c r="E5698" s="68" t="s">
        <v>11</v>
      </c>
      <c r="F5698" s="51">
        <f>SUM(F5695:F5695)</f>
        <v>139200</v>
      </c>
    </row>
    <row r="5699" spans="1:6" ht="15">
      <c r="A5699" s="17"/>
      <c r="B5699" s="17"/>
      <c r="C5699" s="17"/>
      <c r="E5699" s="28"/>
      <c r="F5699" s="126"/>
    </row>
    <row r="5700" spans="1:9" s="198" customFormat="1" ht="15">
      <c r="A5700" s="209"/>
      <c r="B5700" s="209"/>
      <c r="C5700" s="209"/>
      <c r="D5700" s="199"/>
      <c r="E5700" s="219"/>
      <c r="F5700" s="126"/>
      <c r="G5700" s="199"/>
      <c r="H5700" s="199"/>
      <c r="I5700" s="199"/>
    </row>
    <row r="5701" spans="1:9" ht="15">
      <c r="A5701" s="2" t="s">
        <v>0</v>
      </c>
      <c r="B5701" s="121" t="s">
        <v>40</v>
      </c>
      <c r="C5701" s="122"/>
      <c r="D5701" s="122"/>
      <c r="E5701" s="122"/>
      <c r="F5701" s="122"/>
      <c r="G5701" s="122"/>
      <c r="H5701" s="122"/>
      <c r="I5701" s="123"/>
    </row>
    <row r="5702" ht="15"/>
    <row r="5703" spans="1:9" ht="15">
      <c r="A5703" s="3" t="s">
        <v>2</v>
      </c>
      <c r="B5703" s="4"/>
      <c r="C5703" s="5" t="s">
        <v>437</v>
      </c>
      <c r="D5703" s="6"/>
      <c r="E5703" s="3" t="s">
        <v>3</v>
      </c>
      <c r="F5703" s="56"/>
      <c r="G5703" s="7"/>
      <c r="H5703" s="353" t="s">
        <v>437</v>
      </c>
      <c r="I5703" s="354"/>
    </row>
    <row r="5704" ht="15"/>
    <row r="5705" spans="1:9" ht="15">
      <c r="A5705" s="3" t="s">
        <v>4</v>
      </c>
      <c r="B5705" s="7"/>
      <c r="C5705" s="5" t="s">
        <v>5</v>
      </c>
      <c r="D5705" s="6"/>
      <c r="E5705" s="3" t="s">
        <v>6</v>
      </c>
      <c r="F5705" s="56"/>
      <c r="G5705" s="4"/>
      <c r="H5705" s="353" t="s">
        <v>5</v>
      </c>
      <c r="I5705" s="354"/>
    </row>
    <row r="5706" ht="15"/>
    <row r="5707" spans="1:9" ht="15">
      <c r="A5707" s="3" t="s">
        <v>350</v>
      </c>
      <c r="B5707" s="7"/>
      <c r="C5707" s="5" t="s">
        <v>353</v>
      </c>
      <c r="D5707" s="6"/>
      <c r="E5707" s="3" t="s">
        <v>7</v>
      </c>
      <c r="F5707" s="56"/>
      <c r="G5707" s="4"/>
      <c r="H5707" s="353" t="s">
        <v>5</v>
      </c>
      <c r="I5707" s="354"/>
    </row>
    <row r="5708" ht="15">
      <c r="B5708" s="46"/>
    </row>
    <row r="5709" spans="1:9" ht="14.25" customHeight="1">
      <c r="A5709" s="355" t="s">
        <v>8</v>
      </c>
      <c r="B5709" s="356"/>
      <c r="C5709" s="356"/>
      <c r="D5709" s="357"/>
      <c r="E5709" s="8" t="s">
        <v>351</v>
      </c>
      <c r="F5709" s="8" t="s">
        <v>352</v>
      </c>
      <c r="G5709" s="8" t="s">
        <v>9</v>
      </c>
      <c r="H5709" s="8" t="s">
        <v>10</v>
      </c>
      <c r="I5709" s="8" t="s">
        <v>478</v>
      </c>
    </row>
    <row r="5710" spans="1:9" ht="15">
      <c r="A5710" s="440" t="s">
        <v>207</v>
      </c>
      <c r="B5710" s="441"/>
      <c r="C5710" s="441"/>
      <c r="D5710" s="442"/>
      <c r="E5710" s="9">
        <v>155440</v>
      </c>
      <c r="F5710" s="9">
        <v>155440</v>
      </c>
      <c r="G5710" s="10">
        <v>497</v>
      </c>
      <c r="H5710" s="11">
        <v>41912</v>
      </c>
      <c r="I5710" s="9" t="s">
        <v>335</v>
      </c>
    </row>
    <row r="5711" spans="1:9" ht="15">
      <c r="A5711" s="440" t="s">
        <v>450</v>
      </c>
      <c r="B5711" s="441"/>
      <c r="C5711" s="441"/>
      <c r="D5711" s="442"/>
      <c r="E5711" s="9">
        <v>183222</v>
      </c>
      <c r="F5711" s="74"/>
      <c r="G5711" s="15"/>
      <c r="H5711" s="15"/>
      <c r="I5711" s="15"/>
    </row>
    <row r="5712" spans="1:9" ht="15">
      <c r="A5712" s="440" t="s">
        <v>15</v>
      </c>
      <c r="B5712" s="441"/>
      <c r="C5712" s="441"/>
      <c r="D5712" s="442"/>
      <c r="E5712" s="9">
        <v>156600</v>
      </c>
      <c r="F5712" s="114"/>
      <c r="G5712" s="15"/>
      <c r="H5712" s="15"/>
      <c r="I5712" s="15"/>
    </row>
    <row r="5713" spans="1:6" ht="15">
      <c r="A5713" s="17"/>
      <c r="B5713" s="17"/>
      <c r="C5713" s="17"/>
      <c r="E5713" s="18" t="s">
        <v>11</v>
      </c>
      <c r="F5713" s="51">
        <f>SUM(F5710:F5712)</f>
        <v>155440</v>
      </c>
    </row>
    <row r="5714" spans="1:6" ht="15">
      <c r="A5714" s="17"/>
      <c r="B5714" s="17"/>
      <c r="C5714" s="17"/>
      <c r="E5714" s="28"/>
      <c r="F5714" s="126"/>
    </row>
    <row r="5715" spans="1:6" ht="15">
      <c r="A5715" s="17"/>
      <c r="B5715" s="17"/>
      <c r="C5715" s="17"/>
      <c r="E5715" s="28"/>
      <c r="F5715" s="126"/>
    </row>
    <row r="5716" spans="1:9" ht="15">
      <c r="A5716" s="2" t="s">
        <v>0</v>
      </c>
      <c r="B5716" s="367" t="s">
        <v>12</v>
      </c>
      <c r="C5716" s="368"/>
      <c r="D5716" s="368"/>
      <c r="E5716" s="368"/>
      <c r="F5716" s="368"/>
      <c r="G5716" s="368"/>
      <c r="H5716" s="368"/>
      <c r="I5716" s="369"/>
    </row>
    <row r="5717" ht="15"/>
    <row r="5718" spans="1:9" ht="15">
      <c r="A5718" s="3" t="s">
        <v>2</v>
      </c>
      <c r="B5718" s="4"/>
      <c r="C5718" s="5" t="s">
        <v>34</v>
      </c>
      <c r="D5718" s="6"/>
      <c r="E5718" s="3" t="s">
        <v>3</v>
      </c>
      <c r="F5718" s="56"/>
      <c r="G5718" s="7"/>
      <c r="H5718" s="353" t="s">
        <v>34</v>
      </c>
      <c r="I5718" s="354"/>
    </row>
    <row r="5719" ht="15"/>
    <row r="5720" spans="1:9" ht="15">
      <c r="A5720" s="3" t="s">
        <v>4</v>
      </c>
      <c r="B5720" s="7"/>
      <c r="C5720" s="5" t="s">
        <v>5</v>
      </c>
      <c r="D5720" s="6"/>
      <c r="E5720" s="3" t="s">
        <v>6</v>
      </c>
      <c r="F5720" s="56"/>
      <c r="G5720" s="4"/>
      <c r="H5720" s="353" t="s">
        <v>5</v>
      </c>
      <c r="I5720" s="354"/>
    </row>
    <row r="5721" ht="15"/>
    <row r="5722" spans="1:9" ht="15">
      <c r="A5722" s="3" t="s">
        <v>350</v>
      </c>
      <c r="B5722" s="7"/>
      <c r="C5722" s="5" t="s">
        <v>353</v>
      </c>
      <c r="D5722" s="6"/>
      <c r="E5722" s="3" t="s">
        <v>7</v>
      </c>
      <c r="F5722" s="56"/>
      <c r="G5722" s="4"/>
      <c r="H5722" s="353" t="s">
        <v>5</v>
      </c>
      <c r="I5722" s="354"/>
    </row>
    <row r="5723" ht="15">
      <c r="B5723" s="46"/>
    </row>
    <row r="5724" spans="1:9" ht="15">
      <c r="A5724" s="355" t="s">
        <v>8</v>
      </c>
      <c r="B5724" s="356"/>
      <c r="C5724" s="356"/>
      <c r="D5724" s="357"/>
      <c r="E5724" s="8" t="s">
        <v>351</v>
      </c>
      <c r="F5724" s="8" t="s">
        <v>352</v>
      </c>
      <c r="G5724" s="8" t="s">
        <v>9</v>
      </c>
      <c r="H5724" s="8" t="s">
        <v>10</v>
      </c>
      <c r="I5724" s="8" t="s">
        <v>478</v>
      </c>
    </row>
    <row r="5725" spans="1:9" ht="15">
      <c r="A5725" s="440" t="s">
        <v>19</v>
      </c>
      <c r="B5725" s="441"/>
      <c r="C5725" s="441"/>
      <c r="D5725" s="442"/>
      <c r="E5725" s="9">
        <v>20629.44</v>
      </c>
      <c r="F5725" s="9">
        <v>20629.44</v>
      </c>
      <c r="G5725" s="10">
        <v>498</v>
      </c>
      <c r="H5725" s="11">
        <v>41912</v>
      </c>
      <c r="I5725" s="9" t="s">
        <v>14</v>
      </c>
    </row>
    <row r="5726" spans="1:6" ht="15">
      <c r="A5726" s="17"/>
      <c r="B5726" s="17"/>
      <c r="C5726" s="17"/>
      <c r="E5726" s="18" t="s">
        <v>11</v>
      </c>
      <c r="F5726" s="51">
        <f>SUM(F5725:F5725)</f>
        <v>20629.44</v>
      </c>
    </row>
    <row r="5727" spans="1:6" ht="15">
      <c r="A5727" s="17"/>
      <c r="B5727" s="17"/>
      <c r="C5727" s="17"/>
      <c r="E5727" s="28"/>
      <c r="F5727" s="126"/>
    </row>
    <row r="5728" spans="1:9" ht="15">
      <c r="A5728" s="2" t="s">
        <v>0</v>
      </c>
      <c r="B5728" s="367" t="s">
        <v>12</v>
      </c>
      <c r="C5728" s="368"/>
      <c r="D5728" s="368"/>
      <c r="E5728" s="368"/>
      <c r="F5728" s="368"/>
      <c r="G5728" s="368"/>
      <c r="H5728" s="368"/>
      <c r="I5728" s="369"/>
    </row>
    <row r="5729" ht="15"/>
    <row r="5730" spans="1:9" ht="15">
      <c r="A5730" s="3" t="s">
        <v>2</v>
      </c>
      <c r="B5730" s="4"/>
      <c r="C5730" s="5" t="s">
        <v>34</v>
      </c>
      <c r="D5730" s="6"/>
      <c r="E5730" s="3" t="s">
        <v>3</v>
      </c>
      <c r="F5730" s="56"/>
      <c r="G5730" s="7"/>
      <c r="H5730" s="353" t="s">
        <v>34</v>
      </c>
      <c r="I5730" s="354"/>
    </row>
    <row r="5731" ht="15"/>
    <row r="5732" spans="1:9" ht="15">
      <c r="A5732" s="3" t="s">
        <v>4</v>
      </c>
      <c r="B5732" s="7"/>
      <c r="C5732" s="5" t="s">
        <v>5</v>
      </c>
      <c r="D5732" s="6"/>
      <c r="E5732" s="3" t="s">
        <v>6</v>
      </c>
      <c r="F5732" s="56"/>
      <c r="G5732" s="4"/>
      <c r="H5732" s="353" t="s">
        <v>5</v>
      </c>
      <c r="I5732" s="354"/>
    </row>
    <row r="5733" ht="15"/>
    <row r="5734" spans="1:9" ht="15">
      <c r="A5734" s="3" t="s">
        <v>350</v>
      </c>
      <c r="B5734" s="7"/>
      <c r="C5734" s="5" t="s">
        <v>353</v>
      </c>
      <c r="D5734" s="6"/>
      <c r="E5734" s="3" t="s">
        <v>7</v>
      </c>
      <c r="F5734" s="56"/>
      <c r="G5734" s="4"/>
      <c r="H5734" s="353" t="s">
        <v>5</v>
      </c>
      <c r="I5734" s="354"/>
    </row>
    <row r="5735" ht="15">
      <c r="B5735" s="46"/>
    </row>
    <row r="5736" spans="1:9" ht="15">
      <c r="A5736" s="355" t="s">
        <v>8</v>
      </c>
      <c r="B5736" s="356"/>
      <c r="C5736" s="356"/>
      <c r="D5736" s="357"/>
      <c r="E5736" s="8" t="s">
        <v>351</v>
      </c>
      <c r="F5736" s="8" t="s">
        <v>352</v>
      </c>
      <c r="G5736" s="8" t="s">
        <v>9</v>
      </c>
      <c r="H5736" s="8" t="s">
        <v>10</v>
      </c>
      <c r="I5736" s="8" t="s">
        <v>478</v>
      </c>
    </row>
    <row r="5737" spans="1:9" ht="15">
      <c r="A5737" s="440" t="s">
        <v>19</v>
      </c>
      <c r="B5737" s="441"/>
      <c r="C5737" s="441"/>
      <c r="D5737" s="442"/>
      <c r="E5737" s="9">
        <v>19836</v>
      </c>
      <c r="F5737" s="9">
        <v>19836</v>
      </c>
      <c r="G5737" s="10">
        <v>499</v>
      </c>
      <c r="H5737" s="11">
        <v>41912</v>
      </c>
      <c r="I5737" s="9" t="s">
        <v>14</v>
      </c>
    </row>
    <row r="5738" spans="1:6" ht="15">
      <c r="A5738" s="17"/>
      <c r="B5738" s="17"/>
      <c r="C5738" s="17"/>
      <c r="E5738" s="18" t="s">
        <v>11</v>
      </c>
      <c r="F5738" s="51">
        <f>SUM(F5737:F5737)</f>
        <v>19836</v>
      </c>
    </row>
    <row r="5739" spans="1:6" ht="15">
      <c r="A5739" s="17"/>
      <c r="B5739" s="17"/>
      <c r="C5739" s="17"/>
      <c r="E5739" s="28"/>
      <c r="F5739" s="126"/>
    </row>
    <row r="5740" spans="1:9" s="198" customFormat="1" ht="15">
      <c r="A5740" s="209"/>
      <c r="B5740" s="209"/>
      <c r="C5740" s="209"/>
      <c r="D5740" s="199"/>
      <c r="E5740" s="219"/>
      <c r="F5740" s="126"/>
      <c r="G5740" s="199"/>
      <c r="H5740" s="199"/>
      <c r="I5740" s="199"/>
    </row>
    <row r="5741" spans="1:9" ht="15">
      <c r="A5741" s="2" t="s">
        <v>0</v>
      </c>
      <c r="B5741" s="367" t="s">
        <v>12</v>
      </c>
      <c r="C5741" s="368"/>
      <c r="D5741" s="368"/>
      <c r="E5741" s="368"/>
      <c r="F5741" s="368"/>
      <c r="G5741" s="368"/>
      <c r="H5741" s="368"/>
      <c r="I5741" s="369"/>
    </row>
    <row r="5742" ht="15"/>
    <row r="5743" spans="1:9" ht="15">
      <c r="A5743" s="3" t="s">
        <v>2</v>
      </c>
      <c r="B5743" s="4"/>
      <c r="C5743" s="5" t="s">
        <v>34</v>
      </c>
      <c r="D5743" s="6"/>
      <c r="E5743" s="3" t="s">
        <v>3</v>
      </c>
      <c r="F5743" s="56"/>
      <c r="G5743" s="7"/>
      <c r="H5743" s="353" t="s">
        <v>34</v>
      </c>
      <c r="I5743" s="354"/>
    </row>
    <row r="5744" ht="15"/>
    <row r="5745" spans="1:9" ht="15">
      <c r="A5745" s="3" t="s">
        <v>4</v>
      </c>
      <c r="B5745" s="7"/>
      <c r="C5745" s="5" t="s">
        <v>5</v>
      </c>
      <c r="D5745" s="6"/>
      <c r="E5745" s="3" t="s">
        <v>6</v>
      </c>
      <c r="F5745" s="56"/>
      <c r="G5745" s="4"/>
      <c r="H5745" s="353" t="s">
        <v>5</v>
      </c>
      <c r="I5745" s="354"/>
    </row>
    <row r="5746" ht="15"/>
    <row r="5747" spans="1:9" ht="15">
      <c r="A5747" s="3" t="s">
        <v>350</v>
      </c>
      <c r="B5747" s="7"/>
      <c r="C5747" s="5" t="s">
        <v>353</v>
      </c>
      <c r="D5747" s="6"/>
      <c r="E5747" s="3" t="s">
        <v>7</v>
      </c>
      <c r="F5747" s="56"/>
      <c r="G5747" s="4"/>
      <c r="H5747" s="353" t="s">
        <v>5</v>
      </c>
      <c r="I5747" s="354"/>
    </row>
    <row r="5748" ht="15">
      <c r="B5748" s="46"/>
    </row>
    <row r="5749" spans="1:9" ht="15">
      <c r="A5749" s="355" t="s">
        <v>8</v>
      </c>
      <c r="B5749" s="356"/>
      <c r="C5749" s="356"/>
      <c r="D5749" s="357"/>
      <c r="E5749" s="8" t="s">
        <v>351</v>
      </c>
      <c r="F5749" s="8" t="s">
        <v>352</v>
      </c>
      <c r="G5749" s="8" t="s">
        <v>9</v>
      </c>
      <c r="H5749" s="8" t="s">
        <v>10</v>
      </c>
      <c r="I5749" s="8" t="s">
        <v>478</v>
      </c>
    </row>
    <row r="5750" spans="1:9" ht="15">
      <c r="A5750" s="440" t="s">
        <v>19</v>
      </c>
      <c r="B5750" s="441"/>
      <c r="C5750" s="441"/>
      <c r="D5750" s="442"/>
      <c r="E5750" s="9">
        <v>1740</v>
      </c>
      <c r="F5750" s="9">
        <v>1740</v>
      </c>
      <c r="G5750" s="10">
        <v>500</v>
      </c>
      <c r="H5750" s="11">
        <v>41912</v>
      </c>
      <c r="I5750" s="9" t="s">
        <v>14</v>
      </c>
    </row>
    <row r="5751" spans="1:6" ht="15">
      <c r="A5751" s="17"/>
      <c r="B5751" s="17"/>
      <c r="C5751" s="17"/>
      <c r="E5751" s="18" t="s">
        <v>11</v>
      </c>
      <c r="F5751" s="51">
        <f>SUM(F5750:F5750)</f>
        <v>1740</v>
      </c>
    </row>
    <row r="5752" spans="1:6" ht="15">
      <c r="A5752" s="17"/>
      <c r="B5752" s="17"/>
      <c r="C5752" s="17"/>
      <c r="E5752" s="28"/>
      <c r="F5752" s="126"/>
    </row>
    <row r="5753" spans="1:6" ht="15">
      <c r="A5753" s="17"/>
      <c r="B5753" s="17"/>
      <c r="C5753" s="17"/>
      <c r="E5753" s="28"/>
      <c r="F5753" s="126"/>
    </row>
    <row r="5754" spans="1:9" ht="15">
      <c r="A5754" s="2" t="s">
        <v>0</v>
      </c>
      <c r="B5754" s="367" t="s">
        <v>12</v>
      </c>
      <c r="C5754" s="368"/>
      <c r="D5754" s="368"/>
      <c r="E5754" s="368"/>
      <c r="F5754" s="368"/>
      <c r="G5754" s="368"/>
      <c r="H5754" s="368"/>
      <c r="I5754" s="369"/>
    </row>
    <row r="5755" ht="15"/>
    <row r="5756" spans="1:9" ht="15">
      <c r="A5756" s="3" t="s">
        <v>2</v>
      </c>
      <c r="B5756" s="4"/>
      <c r="C5756" s="5" t="s">
        <v>18</v>
      </c>
      <c r="D5756" s="6"/>
      <c r="E5756" s="3" t="s">
        <v>3</v>
      </c>
      <c r="F5756" s="56"/>
      <c r="G5756" s="7"/>
      <c r="H5756" s="353" t="s">
        <v>18</v>
      </c>
      <c r="I5756" s="354"/>
    </row>
    <row r="5757" ht="15"/>
    <row r="5758" spans="1:9" ht="15">
      <c r="A5758" s="3" t="s">
        <v>4</v>
      </c>
      <c r="B5758" s="7"/>
      <c r="C5758" s="5" t="s">
        <v>5</v>
      </c>
      <c r="D5758" s="6"/>
      <c r="E5758" s="3" t="s">
        <v>6</v>
      </c>
      <c r="F5758" s="56"/>
      <c r="G5758" s="4"/>
      <c r="H5758" s="353" t="s">
        <v>5</v>
      </c>
      <c r="I5758" s="354"/>
    </row>
    <row r="5759" ht="15"/>
    <row r="5760" spans="1:9" ht="15">
      <c r="A5760" s="3" t="s">
        <v>350</v>
      </c>
      <c r="B5760" s="7"/>
      <c r="C5760" s="5" t="s">
        <v>353</v>
      </c>
      <c r="D5760" s="6"/>
      <c r="E5760" s="3" t="s">
        <v>7</v>
      </c>
      <c r="F5760" s="56"/>
      <c r="G5760" s="4"/>
      <c r="H5760" s="353" t="s">
        <v>5</v>
      </c>
      <c r="I5760" s="354"/>
    </row>
    <row r="5761" ht="15">
      <c r="B5761" s="46"/>
    </row>
    <row r="5762" spans="1:9" ht="15">
      <c r="A5762" s="355" t="s">
        <v>8</v>
      </c>
      <c r="B5762" s="356"/>
      <c r="C5762" s="356"/>
      <c r="D5762" s="357"/>
      <c r="E5762" s="8" t="s">
        <v>351</v>
      </c>
      <c r="F5762" s="8" t="s">
        <v>352</v>
      </c>
      <c r="G5762" s="8" t="s">
        <v>9</v>
      </c>
      <c r="H5762" s="8" t="s">
        <v>10</v>
      </c>
      <c r="I5762" s="8" t="s">
        <v>478</v>
      </c>
    </row>
    <row r="5763" spans="1:9" ht="15">
      <c r="A5763" s="440" t="s">
        <v>19</v>
      </c>
      <c r="B5763" s="441"/>
      <c r="C5763" s="441"/>
      <c r="D5763" s="442"/>
      <c r="E5763" s="9">
        <v>1357.2</v>
      </c>
      <c r="F5763" s="9">
        <v>1357.2</v>
      </c>
      <c r="G5763" s="10">
        <v>501</v>
      </c>
      <c r="H5763" s="11">
        <v>41912</v>
      </c>
      <c r="I5763" s="9" t="s">
        <v>14</v>
      </c>
    </row>
    <row r="5764" spans="1:6" ht="15">
      <c r="A5764" s="17"/>
      <c r="B5764" s="17"/>
      <c r="C5764" s="17"/>
      <c r="E5764" s="18" t="s">
        <v>11</v>
      </c>
      <c r="F5764" s="51">
        <f>SUM(F5763:F5763)</f>
        <v>1357.2</v>
      </c>
    </row>
    <row r="5765" spans="1:6" ht="15">
      <c r="A5765" s="17"/>
      <c r="B5765" s="17"/>
      <c r="C5765" s="17"/>
      <c r="E5765" s="28"/>
      <c r="F5765" s="126"/>
    </row>
    <row r="5766" spans="1:6" ht="15">
      <c r="A5766" s="17"/>
      <c r="B5766" s="17"/>
      <c r="C5766" s="17"/>
      <c r="E5766" s="28"/>
      <c r="F5766" s="126"/>
    </row>
    <row r="5767" spans="1:9" s="198" customFormat="1" ht="15">
      <c r="A5767" s="209"/>
      <c r="B5767" s="209"/>
      <c r="C5767" s="209"/>
      <c r="D5767" s="199"/>
      <c r="E5767" s="219"/>
      <c r="F5767" s="126"/>
      <c r="G5767" s="199"/>
      <c r="H5767" s="199"/>
      <c r="I5767" s="199"/>
    </row>
    <row r="5768" spans="1:9" s="198" customFormat="1" ht="15">
      <c r="A5768" s="209"/>
      <c r="B5768" s="209"/>
      <c r="C5768" s="209"/>
      <c r="D5768" s="199"/>
      <c r="E5768" s="219"/>
      <c r="F5768" s="126"/>
      <c r="G5768" s="199"/>
      <c r="H5768" s="199"/>
      <c r="I5768" s="199"/>
    </row>
    <row r="5769" spans="1:9" s="198" customFormat="1" ht="15">
      <c r="A5769" s="209"/>
      <c r="B5769" s="209"/>
      <c r="C5769" s="209"/>
      <c r="D5769" s="199"/>
      <c r="E5769" s="219"/>
      <c r="F5769" s="126"/>
      <c r="G5769" s="199"/>
      <c r="H5769" s="199"/>
      <c r="I5769" s="199"/>
    </row>
    <row r="5770" spans="1:9" ht="15" customHeight="1">
      <c r="A5770" s="2" t="s">
        <v>0</v>
      </c>
      <c r="B5770" s="367" t="s">
        <v>17</v>
      </c>
      <c r="C5770" s="368"/>
      <c r="D5770" s="368"/>
      <c r="E5770" s="368"/>
      <c r="F5770" s="368"/>
      <c r="G5770" s="368"/>
      <c r="H5770" s="368"/>
      <c r="I5770" s="369"/>
    </row>
    <row r="5771" ht="15"/>
    <row r="5772" spans="1:9" ht="15">
      <c r="A5772" s="3" t="s">
        <v>2</v>
      </c>
      <c r="B5772" s="4"/>
      <c r="C5772" s="5" t="s">
        <v>289</v>
      </c>
      <c r="D5772" s="6"/>
      <c r="E5772" s="3" t="s">
        <v>3</v>
      </c>
      <c r="F5772" s="56"/>
      <c r="G5772" s="7"/>
      <c r="H5772" s="116" t="s">
        <v>289</v>
      </c>
      <c r="I5772" s="117"/>
    </row>
    <row r="5773" ht="15"/>
    <row r="5774" spans="1:9" ht="15">
      <c r="A5774" s="3" t="s">
        <v>4</v>
      </c>
      <c r="B5774" s="7"/>
      <c r="C5774" s="5" t="s">
        <v>5</v>
      </c>
      <c r="D5774" s="6"/>
      <c r="E5774" s="3" t="s">
        <v>6</v>
      </c>
      <c r="F5774" s="56"/>
      <c r="G5774" s="4"/>
      <c r="H5774" s="116" t="s">
        <v>5</v>
      </c>
      <c r="I5774" s="117"/>
    </row>
    <row r="5775" ht="15"/>
    <row r="5776" spans="1:9" ht="15">
      <c r="A5776" s="3" t="s">
        <v>350</v>
      </c>
      <c r="B5776" s="7"/>
      <c r="C5776" s="5" t="s">
        <v>353</v>
      </c>
      <c r="D5776" s="6"/>
      <c r="E5776" s="3" t="s">
        <v>7</v>
      </c>
      <c r="F5776" s="56"/>
      <c r="G5776" s="4"/>
      <c r="H5776" s="116" t="s">
        <v>5</v>
      </c>
      <c r="I5776" s="117"/>
    </row>
    <row r="5777" ht="15" customHeight="1">
      <c r="B5777" s="46"/>
    </row>
    <row r="5778" spans="1:9" ht="15">
      <c r="A5778" s="118" t="s">
        <v>8</v>
      </c>
      <c r="B5778" s="119"/>
      <c r="C5778" s="119"/>
      <c r="D5778" s="120"/>
      <c r="E5778" s="8" t="s">
        <v>351</v>
      </c>
      <c r="F5778" s="8" t="s">
        <v>352</v>
      </c>
      <c r="G5778" s="8" t="s">
        <v>9</v>
      </c>
      <c r="H5778" s="8" t="s">
        <v>10</v>
      </c>
      <c r="I5778" s="8" t="s">
        <v>478</v>
      </c>
    </row>
    <row r="5779" spans="1:9" ht="15">
      <c r="A5779" s="462" t="s">
        <v>13</v>
      </c>
      <c r="B5779" s="462"/>
      <c r="C5779" s="462"/>
      <c r="D5779" s="462"/>
      <c r="E5779" s="25">
        <v>62209.08</v>
      </c>
      <c r="F5779" s="9">
        <v>62209.08</v>
      </c>
      <c r="G5779" s="10">
        <v>502</v>
      </c>
      <c r="H5779" s="11">
        <v>41912</v>
      </c>
      <c r="I5779" s="9" t="s">
        <v>14</v>
      </c>
    </row>
    <row r="5780" spans="1:5" ht="15.75" customHeight="1">
      <c r="A5780" s="462" t="s">
        <v>272</v>
      </c>
      <c r="B5780" s="462"/>
      <c r="C5780" s="462"/>
      <c r="D5780" s="462"/>
      <c r="E5780" s="127">
        <v>66282.4</v>
      </c>
    </row>
    <row r="5781" spans="1:6" ht="15">
      <c r="A5781" s="462" t="s">
        <v>387</v>
      </c>
      <c r="B5781" s="462"/>
      <c r="C5781" s="462"/>
      <c r="D5781" s="462"/>
      <c r="E5781" s="128">
        <v>63349.92</v>
      </c>
      <c r="F5781" s="126"/>
    </row>
    <row r="5782" spans="1:6" ht="15">
      <c r="A5782" s="17"/>
      <c r="B5782" s="17"/>
      <c r="C5782" s="17"/>
      <c r="E5782" s="18" t="s">
        <v>11</v>
      </c>
      <c r="F5782" s="51">
        <f>SUM(F5779:F5779)</f>
        <v>62209.08</v>
      </c>
    </row>
    <row r="5783" spans="1:6" ht="15">
      <c r="A5783" s="17"/>
      <c r="B5783" s="17"/>
      <c r="C5783" s="17"/>
      <c r="E5783" s="28"/>
      <c r="F5783" s="126"/>
    </row>
    <row r="5784" spans="1:9" s="198" customFormat="1" ht="15">
      <c r="A5784" s="209"/>
      <c r="B5784" s="209"/>
      <c r="C5784" s="209"/>
      <c r="D5784" s="199"/>
      <c r="E5784" s="219"/>
      <c r="F5784" s="126"/>
      <c r="G5784" s="199"/>
      <c r="H5784" s="199"/>
      <c r="I5784" s="199"/>
    </row>
    <row r="5785" spans="1:9" ht="15">
      <c r="A5785" s="2" t="s">
        <v>0</v>
      </c>
      <c r="B5785" s="121" t="s">
        <v>12</v>
      </c>
      <c r="C5785" s="122"/>
      <c r="D5785" s="122"/>
      <c r="E5785" s="122"/>
      <c r="F5785" s="122"/>
      <c r="G5785" s="122"/>
      <c r="H5785" s="122"/>
      <c r="I5785" s="123"/>
    </row>
    <row r="5786" ht="15"/>
    <row r="5787" spans="1:9" ht="15">
      <c r="A5787" s="3" t="s">
        <v>2</v>
      </c>
      <c r="B5787" s="4"/>
      <c r="C5787" s="5" t="s">
        <v>289</v>
      </c>
      <c r="D5787" s="6"/>
      <c r="E5787" s="3" t="s">
        <v>3</v>
      </c>
      <c r="F5787" s="56"/>
      <c r="G5787" s="7"/>
      <c r="H5787" s="353" t="s">
        <v>289</v>
      </c>
      <c r="I5787" s="354"/>
    </row>
    <row r="5788" ht="15.75" customHeight="1"/>
    <row r="5789" spans="1:9" ht="15">
      <c r="A5789" s="3" t="s">
        <v>4</v>
      </c>
      <c r="B5789" s="7"/>
      <c r="C5789" s="5" t="s">
        <v>5</v>
      </c>
      <c r="D5789" s="6"/>
      <c r="E5789" s="3" t="s">
        <v>6</v>
      </c>
      <c r="F5789" s="56"/>
      <c r="G5789" s="4"/>
      <c r="H5789" s="353" t="s">
        <v>5</v>
      </c>
      <c r="I5789" s="354"/>
    </row>
    <row r="5790" ht="15"/>
    <row r="5791" spans="1:9" ht="15">
      <c r="A5791" s="3" t="s">
        <v>350</v>
      </c>
      <c r="B5791" s="7"/>
      <c r="C5791" s="5" t="s">
        <v>353</v>
      </c>
      <c r="D5791" s="6"/>
      <c r="E5791" s="3" t="s">
        <v>7</v>
      </c>
      <c r="F5791" s="56"/>
      <c r="G5791" s="4"/>
      <c r="H5791" s="353" t="s">
        <v>5</v>
      </c>
      <c r="I5791" s="354"/>
    </row>
    <row r="5792" ht="14.25" customHeight="1">
      <c r="B5792" s="46"/>
    </row>
    <row r="5793" spans="1:9" ht="15">
      <c r="A5793" s="355" t="s">
        <v>8</v>
      </c>
      <c r="B5793" s="356"/>
      <c r="C5793" s="356"/>
      <c r="D5793" s="357"/>
      <c r="E5793" s="8" t="s">
        <v>351</v>
      </c>
      <c r="F5793" s="8" t="s">
        <v>352</v>
      </c>
      <c r="G5793" s="8" t="s">
        <v>9</v>
      </c>
      <c r="H5793" s="8" t="s">
        <v>10</v>
      </c>
      <c r="I5793" s="8" t="s">
        <v>478</v>
      </c>
    </row>
    <row r="5794" spans="1:9" ht="15">
      <c r="A5794" s="440" t="s">
        <v>13</v>
      </c>
      <c r="B5794" s="441"/>
      <c r="C5794" s="441"/>
      <c r="D5794" s="442"/>
      <c r="E5794" s="9">
        <v>21590.98</v>
      </c>
      <c r="F5794" s="9">
        <v>21590.98</v>
      </c>
      <c r="G5794" s="10">
        <v>503</v>
      </c>
      <c r="H5794" s="11">
        <v>41912</v>
      </c>
      <c r="I5794" s="9" t="s">
        <v>14</v>
      </c>
    </row>
    <row r="5795" spans="1:9" ht="15">
      <c r="A5795" s="440" t="s">
        <v>390</v>
      </c>
      <c r="B5795" s="441"/>
      <c r="C5795" s="441"/>
      <c r="D5795" s="442"/>
      <c r="E5795" s="9">
        <v>23540.76</v>
      </c>
      <c r="F5795" s="74"/>
      <c r="G5795" s="15"/>
      <c r="H5795" s="15"/>
      <c r="I5795" s="15"/>
    </row>
    <row r="5796" spans="1:9" ht="15">
      <c r="A5796" s="440" t="s">
        <v>19</v>
      </c>
      <c r="B5796" s="441"/>
      <c r="C5796" s="441"/>
      <c r="D5796" s="442"/>
      <c r="E5796" s="9">
        <v>32787</v>
      </c>
      <c r="F5796" s="114"/>
      <c r="G5796" s="15"/>
      <c r="H5796" s="15"/>
      <c r="I5796" s="15"/>
    </row>
    <row r="5797" spans="1:6" ht="15">
      <c r="A5797" s="17"/>
      <c r="B5797" s="17"/>
      <c r="C5797" s="17"/>
      <c r="E5797" s="18" t="s">
        <v>11</v>
      </c>
      <c r="F5797" s="51">
        <f>SUM(F5794:F5796)</f>
        <v>21590.98</v>
      </c>
    </row>
    <row r="5798" spans="1:6" ht="15">
      <c r="A5798" s="17"/>
      <c r="B5798" s="17"/>
      <c r="C5798" s="17"/>
      <c r="E5798" s="28"/>
      <c r="F5798" s="126"/>
    </row>
    <row r="5799" spans="1:6" ht="15">
      <c r="A5799" s="17"/>
      <c r="B5799" s="17"/>
      <c r="C5799" s="17"/>
      <c r="E5799" s="28"/>
      <c r="F5799" s="126"/>
    </row>
    <row r="5800" spans="1:9" ht="15">
      <c r="A5800" s="2" t="s">
        <v>0</v>
      </c>
      <c r="B5800" s="121" t="s">
        <v>451</v>
      </c>
      <c r="C5800" s="122"/>
      <c r="D5800" s="122"/>
      <c r="E5800" s="122"/>
      <c r="F5800" s="122"/>
      <c r="G5800" s="122"/>
      <c r="H5800" s="122"/>
      <c r="I5800" s="123"/>
    </row>
    <row r="5801" ht="15"/>
    <row r="5802" spans="1:9" ht="15">
      <c r="A5802" s="3" t="s">
        <v>2</v>
      </c>
      <c r="B5802" s="4"/>
      <c r="C5802" s="5" t="s">
        <v>34</v>
      </c>
      <c r="D5802" s="6"/>
      <c r="E5802" s="3" t="s">
        <v>3</v>
      </c>
      <c r="F5802" s="56"/>
      <c r="G5802" s="7"/>
      <c r="H5802" s="116" t="s">
        <v>452</v>
      </c>
      <c r="I5802" s="117"/>
    </row>
    <row r="5803" ht="15"/>
    <row r="5804" spans="1:9" ht="15">
      <c r="A5804" s="3" t="s">
        <v>4</v>
      </c>
      <c r="B5804" s="7"/>
      <c r="C5804" s="5" t="s">
        <v>5</v>
      </c>
      <c r="D5804" s="6"/>
      <c r="E5804" s="3" t="s">
        <v>6</v>
      </c>
      <c r="F5804" s="56"/>
      <c r="G5804" s="4"/>
      <c r="H5804" s="116" t="s">
        <v>5</v>
      </c>
      <c r="I5804" s="117"/>
    </row>
    <row r="5805" ht="15"/>
    <row r="5806" spans="1:9" ht="15" customHeight="1">
      <c r="A5806" s="3" t="s">
        <v>350</v>
      </c>
      <c r="B5806" s="7"/>
      <c r="C5806" s="5" t="s">
        <v>353</v>
      </c>
      <c r="D5806" s="6"/>
      <c r="E5806" s="3" t="s">
        <v>7</v>
      </c>
      <c r="F5806" s="56"/>
      <c r="G5806" s="4"/>
      <c r="H5806" s="116" t="s">
        <v>5</v>
      </c>
      <c r="I5806" s="117"/>
    </row>
    <row r="5807" ht="15">
      <c r="B5807" s="46"/>
    </row>
    <row r="5808" spans="1:9" ht="15">
      <c r="A5808" s="118" t="s">
        <v>8</v>
      </c>
      <c r="B5808" s="119"/>
      <c r="C5808" s="119"/>
      <c r="D5808" s="120"/>
      <c r="E5808" s="8" t="s">
        <v>351</v>
      </c>
      <c r="F5808" s="8" t="s">
        <v>352</v>
      </c>
      <c r="G5808" s="8" t="s">
        <v>9</v>
      </c>
      <c r="H5808" s="8" t="s">
        <v>10</v>
      </c>
      <c r="I5808" s="8" t="s">
        <v>478</v>
      </c>
    </row>
    <row r="5809" spans="1:9" ht="15" customHeight="1">
      <c r="A5809" s="440" t="s">
        <v>13</v>
      </c>
      <c r="B5809" s="441"/>
      <c r="C5809" s="441"/>
      <c r="D5809" s="442"/>
      <c r="E5809" s="9">
        <v>10272.61</v>
      </c>
      <c r="F5809" s="9">
        <v>10272.61</v>
      </c>
      <c r="G5809" s="10">
        <v>504</v>
      </c>
      <c r="H5809" s="11">
        <v>41912</v>
      </c>
      <c r="I5809" s="9" t="s">
        <v>14</v>
      </c>
    </row>
    <row r="5810" spans="1:6" ht="15">
      <c r="A5810" s="17"/>
      <c r="B5810" s="17"/>
      <c r="C5810" s="17"/>
      <c r="E5810" s="18" t="s">
        <v>11</v>
      </c>
      <c r="F5810" s="51">
        <f>SUM(F5809:F5809)</f>
        <v>10272.61</v>
      </c>
    </row>
    <row r="5811" spans="1:6" ht="15">
      <c r="A5811" s="17"/>
      <c r="B5811" s="17"/>
      <c r="C5811" s="17"/>
      <c r="E5811" s="28"/>
      <c r="F5811" s="126"/>
    </row>
    <row r="5812" spans="1:9" ht="15">
      <c r="A5812" s="2" t="s">
        <v>0</v>
      </c>
      <c r="B5812" s="121" t="s">
        <v>12</v>
      </c>
      <c r="C5812" s="122"/>
      <c r="D5812" s="122"/>
      <c r="E5812" s="122"/>
      <c r="F5812" s="122"/>
      <c r="G5812" s="122"/>
      <c r="H5812" s="122"/>
      <c r="I5812" s="123"/>
    </row>
    <row r="5813" ht="15"/>
    <row r="5814" spans="1:9" ht="15">
      <c r="A5814" s="3" t="s">
        <v>2</v>
      </c>
      <c r="B5814" s="4"/>
      <c r="C5814" s="5" t="s">
        <v>34</v>
      </c>
      <c r="D5814" s="6"/>
      <c r="E5814" s="3" t="s">
        <v>3</v>
      </c>
      <c r="F5814" s="56"/>
      <c r="G5814" s="7"/>
      <c r="H5814" s="353" t="s">
        <v>34</v>
      </c>
      <c r="I5814" s="354"/>
    </row>
    <row r="5815" ht="15"/>
    <row r="5816" spans="1:9" ht="15">
      <c r="A5816" s="3" t="s">
        <v>4</v>
      </c>
      <c r="B5816" s="7"/>
      <c r="C5816" s="5" t="s">
        <v>5</v>
      </c>
      <c r="D5816" s="6"/>
      <c r="E5816" s="3" t="s">
        <v>6</v>
      </c>
      <c r="F5816" s="56"/>
      <c r="G5816" s="4"/>
      <c r="H5816" s="353" t="s">
        <v>5</v>
      </c>
      <c r="I5816" s="354"/>
    </row>
    <row r="5817" ht="15" customHeight="1"/>
    <row r="5818" spans="1:9" ht="15">
      <c r="A5818" s="3" t="s">
        <v>350</v>
      </c>
      <c r="B5818" s="7"/>
      <c r="C5818" s="5" t="s">
        <v>353</v>
      </c>
      <c r="D5818" s="6"/>
      <c r="E5818" s="3" t="s">
        <v>7</v>
      </c>
      <c r="F5818" s="56"/>
      <c r="G5818" s="4"/>
      <c r="H5818" s="353" t="s">
        <v>5</v>
      </c>
      <c r="I5818" s="354"/>
    </row>
    <row r="5819" ht="15">
      <c r="B5819" s="46"/>
    </row>
    <row r="5820" spans="1:9" ht="15">
      <c r="A5820" s="355" t="s">
        <v>8</v>
      </c>
      <c r="B5820" s="356"/>
      <c r="C5820" s="356"/>
      <c r="D5820" s="357"/>
      <c r="E5820" s="8" t="s">
        <v>351</v>
      </c>
      <c r="F5820" s="8" t="s">
        <v>352</v>
      </c>
      <c r="G5820" s="8" t="s">
        <v>9</v>
      </c>
      <c r="H5820" s="8" t="s">
        <v>10</v>
      </c>
      <c r="I5820" s="8" t="s">
        <v>478</v>
      </c>
    </row>
    <row r="5821" spans="1:9" ht="15">
      <c r="A5821" s="440" t="s">
        <v>13</v>
      </c>
      <c r="B5821" s="441"/>
      <c r="C5821" s="441"/>
      <c r="D5821" s="442"/>
      <c r="E5821" s="9">
        <v>30997.45</v>
      </c>
      <c r="F5821" s="9">
        <v>30997.45</v>
      </c>
      <c r="G5821" s="10">
        <v>505</v>
      </c>
      <c r="H5821" s="11">
        <v>41912</v>
      </c>
      <c r="I5821" s="9" t="s">
        <v>14</v>
      </c>
    </row>
    <row r="5822" spans="1:9" ht="15">
      <c r="A5822" s="440" t="s">
        <v>453</v>
      </c>
      <c r="B5822" s="441"/>
      <c r="C5822" s="441"/>
      <c r="D5822" s="442"/>
      <c r="E5822" s="9">
        <v>36481.52</v>
      </c>
      <c r="F5822" s="74"/>
      <c r="G5822" s="15"/>
      <c r="H5822" s="15"/>
      <c r="I5822" s="15"/>
    </row>
    <row r="5823" spans="1:9" ht="15">
      <c r="A5823" s="440" t="s">
        <v>387</v>
      </c>
      <c r="B5823" s="441"/>
      <c r="C5823" s="441"/>
      <c r="D5823" s="442"/>
      <c r="E5823" s="9">
        <v>35526</v>
      </c>
      <c r="F5823" s="114"/>
      <c r="G5823" s="15"/>
      <c r="H5823" s="15"/>
      <c r="I5823" s="15"/>
    </row>
    <row r="5824" spans="1:6" ht="15">
      <c r="A5824" s="17"/>
      <c r="B5824" s="17"/>
      <c r="C5824" s="17"/>
      <c r="E5824" s="18" t="s">
        <v>11</v>
      </c>
      <c r="F5824" s="51">
        <f>SUM(F5821:F5823)</f>
        <v>30997.45</v>
      </c>
    </row>
    <row r="5825" spans="1:6" ht="15">
      <c r="A5825" s="17"/>
      <c r="B5825" s="17"/>
      <c r="C5825" s="17"/>
      <c r="E5825" s="28"/>
      <c r="F5825" s="126"/>
    </row>
    <row r="5826" spans="1:6" ht="15">
      <c r="A5826" s="17"/>
      <c r="B5826" s="17"/>
      <c r="C5826" s="17"/>
      <c r="E5826" s="28"/>
      <c r="F5826" s="126"/>
    </row>
    <row r="5827" spans="1:9" ht="15.75" customHeight="1">
      <c r="A5827" s="2" t="s">
        <v>0</v>
      </c>
      <c r="B5827" s="367" t="s">
        <v>16</v>
      </c>
      <c r="C5827" s="368"/>
      <c r="D5827" s="368"/>
      <c r="E5827" s="368"/>
      <c r="F5827" s="368"/>
      <c r="G5827" s="368"/>
      <c r="H5827" s="368"/>
      <c r="I5827" s="369"/>
    </row>
    <row r="5828" ht="15"/>
    <row r="5829" spans="1:9" ht="15">
      <c r="A5829" s="3" t="s">
        <v>2</v>
      </c>
      <c r="B5829" s="4"/>
      <c r="C5829" s="5" t="s">
        <v>34</v>
      </c>
      <c r="D5829" s="6"/>
      <c r="E5829" s="3" t="s">
        <v>3</v>
      </c>
      <c r="F5829" s="56"/>
      <c r="G5829" s="7"/>
      <c r="H5829" s="116" t="s">
        <v>452</v>
      </c>
      <c r="I5829" s="117"/>
    </row>
    <row r="5830" ht="15"/>
    <row r="5831" spans="1:9" ht="15">
      <c r="A5831" s="3" t="s">
        <v>4</v>
      </c>
      <c r="B5831" s="7"/>
      <c r="C5831" s="5" t="s">
        <v>5</v>
      </c>
      <c r="D5831" s="6"/>
      <c r="E5831" s="3" t="s">
        <v>6</v>
      </c>
      <c r="F5831" s="56"/>
      <c r="G5831" s="4"/>
      <c r="H5831" s="116" t="s">
        <v>5</v>
      </c>
      <c r="I5831" s="117"/>
    </row>
    <row r="5832" ht="13.5" customHeight="1"/>
    <row r="5833" spans="1:9" ht="15">
      <c r="A5833" s="3" t="s">
        <v>350</v>
      </c>
      <c r="B5833" s="7"/>
      <c r="C5833" s="5" t="s">
        <v>353</v>
      </c>
      <c r="D5833" s="6"/>
      <c r="E5833" s="3" t="s">
        <v>7</v>
      </c>
      <c r="F5833" s="56"/>
      <c r="G5833" s="4"/>
      <c r="H5833" s="116" t="s">
        <v>5</v>
      </c>
      <c r="I5833" s="117"/>
    </row>
    <row r="5834" ht="15">
      <c r="B5834" s="46"/>
    </row>
    <row r="5835" spans="1:9" ht="15">
      <c r="A5835" s="355" t="s">
        <v>8</v>
      </c>
      <c r="B5835" s="356"/>
      <c r="C5835" s="356"/>
      <c r="D5835" s="357"/>
      <c r="E5835" s="8" t="s">
        <v>351</v>
      </c>
      <c r="F5835" s="8" t="s">
        <v>352</v>
      </c>
      <c r="G5835" s="8" t="s">
        <v>9</v>
      </c>
      <c r="H5835" s="8" t="s">
        <v>10</v>
      </c>
      <c r="I5835" s="8" t="s">
        <v>478</v>
      </c>
    </row>
    <row r="5836" spans="1:9" ht="15" customHeight="1">
      <c r="A5836" s="440" t="s">
        <v>13</v>
      </c>
      <c r="B5836" s="441"/>
      <c r="C5836" s="441"/>
      <c r="D5836" s="442"/>
      <c r="E5836" s="9">
        <v>8727.79</v>
      </c>
      <c r="F5836" s="9">
        <v>8727.79</v>
      </c>
      <c r="G5836" s="10">
        <v>506</v>
      </c>
      <c r="H5836" s="11">
        <v>41912</v>
      </c>
      <c r="I5836" s="9" t="s">
        <v>14</v>
      </c>
    </row>
    <row r="5837" spans="5:6" ht="15">
      <c r="E5837" s="18" t="s">
        <v>11</v>
      </c>
      <c r="F5837" s="51">
        <f>SUM(F5834:F5836)</f>
        <v>8727.79</v>
      </c>
    </row>
    <row r="5838" ht="15"/>
    <row r="5839" ht="15"/>
    <row r="5840" spans="1:9" ht="15">
      <c r="A5840" s="2" t="s">
        <v>0</v>
      </c>
      <c r="B5840" s="367" t="s">
        <v>27</v>
      </c>
      <c r="C5840" s="368"/>
      <c r="D5840" s="368"/>
      <c r="E5840" s="368"/>
      <c r="F5840" s="368"/>
      <c r="G5840" s="368"/>
      <c r="H5840" s="368"/>
      <c r="I5840" s="369"/>
    </row>
    <row r="5841" ht="15"/>
    <row r="5842" spans="1:9" ht="15">
      <c r="A5842" s="3" t="s">
        <v>2</v>
      </c>
      <c r="B5842" s="4"/>
      <c r="C5842" s="5" t="s">
        <v>34</v>
      </c>
      <c r="D5842" s="6"/>
      <c r="E5842" s="3" t="s">
        <v>3</v>
      </c>
      <c r="F5842" s="56"/>
      <c r="G5842" s="7"/>
      <c r="H5842" s="353" t="s">
        <v>34</v>
      </c>
      <c r="I5842" s="354"/>
    </row>
    <row r="5843" ht="15"/>
    <row r="5844" spans="1:9" ht="15">
      <c r="A5844" s="3" t="s">
        <v>4</v>
      </c>
      <c r="B5844" s="7"/>
      <c r="C5844" s="5" t="s">
        <v>5</v>
      </c>
      <c r="D5844" s="6"/>
      <c r="E5844" s="3" t="s">
        <v>6</v>
      </c>
      <c r="F5844" s="56"/>
      <c r="G5844" s="4"/>
      <c r="H5844" s="353" t="s">
        <v>5</v>
      </c>
      <c r="I5844" s="354"/>
    </row>
    <row r="5845" ht="15"/>
    <row r="5846" spans="1:9" ht="15">
      <c r="A5846" s="3" t="s">
        <v>350</v>
      </c>
      <c r="B5846" s="7"/>
      <c r="C5846" s="5" t="s">
        <v>353</v>
      </c>
      <c r="D5846" s="6"/>
      <c r="E5846" s="3" t="s">
        <v>7</v>
      </c>
      <c r="F5846" s="56"/>
      <c r="G5846" s="4"/>
      <c r="H5846" s="353" t="s">
        <v>5</v>
      </c>
      <c r="I5846" s="354"/>
    </row>
    <row r="5847" ht="15">
      <c r="B5847" s="46"/>
    </row>
    <row r="5848" spans="1:9" ht="15">
      <c r="A5848" s="355" t="s">
        <v>8</v>
      </c>
      <c r="B5848" s="356"/>
      <c r="C5848" s="356"/>
      <c r="D5848" s="357"/>
      <c r="E5848" s="8" t="s">
        <v>351</v>
      </c>
      <c r="F5848" s="8" t="s">
        <v>352</v>
      </c>
      <c r="G5848" s="8" t="s">
        <v>9</v>
      </c>
      <c r="H5848" s="8" t="s">
        <v>10</v>
      </c>
      <c r="I5848" s="8" t="s">
        <v>478</v>
      </c>
    </row>
    <row r="5849" spans="1:9" ht="15">
      <c r="A5849" s="440" t="s">
        <v>454</v>
      </c>
      <c r="B5849" s="441"/>
      <c r="C5849" s="441"/>
      <c r="D5849" s="442"/>
      <c r="E5849" s="9">
        <v>1392000</v>
      </c>
      <c r="F5849" s="9">
        <v>1392000</v>
      </c>
      <c r="G5849" s="10">
        <v>507</v>
      </c>
      <c r="H5849" s="11">
        <v>41920</v>
      </c>
      <c r="I5849" s="9" t="s">
        <v>14</v>
      </c>
    </row>
    <row r="5850" spans="1:6" ht="15">
      <c r="A5850" s="17"/>
      <c r="B5850" s="17"/>
      <c r="C5850" s="17"/>
      <c r="E5850" s="18" t="s">
        <v>11</v>
      </c>
      <c r="F5850" s="51">
        <f>SUM(F5849:F5849)</f>
        <v>1392000</v>
      </c>
    </row>
    <row r="5851" spans="1:6" ht="15">
      <c r="A5851" s="17"/>
      <c r="B5851" s="17"/>
      <c r="C5851" s="17"/>
      <c r="E5851" s="28"/>
      <c r="F5851" s="126"/>
    </row>
    <row r="5852" spans="1:6" ht="15">
      <c r="A5852" s="17"/>
      <c r="B5852" s="17"/>
      <c r="C5852" s="17"/>
      <c r="E5852" s="28"/>
      <c r="F5852" s="126"/>
    </row>
    <row r="5853" spans="1:9" s="198" customFormat="1" ht="15">
      <c r="A5853" s="209"/>
      <c r="B5853" s="209"/>
      <c r="C5853" s="209"/>
      <c r="D5853" s="199"/>
      <c r="E5853" s="219"/>
      <c r="F5853" s="126"/>
      <c r="G5853" s="199"/>
      <c r="H5853" s="199"/>
      <c r="I5853" s="199"/>
    </row>
    <row r="5854" spans="1:9" ht="14.25" customHeight="1">
      <c r="A5854" s="2" t="s">
        <v>0</v>
      </c>
      <c r="B5854" s="367" t="s">
        <v>120</v>
      </c>
      <c r="C5854" s="368"/>
      <c r="D5854" s="368"/>
      <c r="E5854" s="368"/>
      <c r="F5854" s="368"/>
      <c r="G5854" s="368"/>
      <c r="H5854" s="368"/>
      <c r="I5854" s="369"/>
    </row>
    <row r="5855" ht="15"/>
    <row r="5856" spans="1:9" ht="15">
      <c r="A5856" s="3" t="s">
        <v>2</v>
      </c>
      <c r="B5856" s="4"/>
      <c r="C5856" s="5" t="s">
        <v>37</v>
      </c>
      <c r="D5856" s="6"/>
      <c r="E5856" s="3" t="s">
        <v>3</v>
      </c>
      <c r="F5856" s="56"/>
      <c r="G5856" s="7"/>
      <c r="H5856" s="353" t="s">
        <v>37</v>
      </c>
      <c r="I5856" s="354"/>
    </row>
    <row r="5857" ht="15"/>
    <row r="5858" spans="1:9" ht="15">
      <c r="A5858" s="3" t="s">
        <v>4</v>
      </c>
      <c r="B5858" s="7"/>
      <c r="C5858" s="5" t="s">
        <v>5</v>
      </c>
      <c r="D5858" s="6"/>
      <c r="E5858" s="3" t="s">
        <v>6</v>
      </c>
      <c r="F5858" s="56"/>
      <c r="G5858" s="4"/>
      <c r="H5858" s="353" t="s">
        <v>5</v>
      </c>
      <c r="I5858" s="354"/>
    </row>
    <row r="5859" ht="15"/>
    <row r="5860" spans="1:9" ht="15">
      <c r="A5860" s="3" t="s">
        <v>350</v>
      </c>
      <c r="B5860" s="7"/>
      <c r="C5860" s="5" t="s">
        <v>353</v>
      </c>
      <c r="D5860" s="6"/>
      <c r="E5860" s="3" t="s">
        <v>7</v>
      </c>
      <c r="F5860" s="56"/>
      <c r="G5860" s="4"/>
      <c r="H5860" s="353" t="s">
        <v>5</v>
      </c>
      <c r="I5860" s="354"/>
    </row>
    <row r="5861" ht="15">
      <c r="B5861" s="46"/>
    </row>
    <row r="5862" spans="1:9" ht="15">
      <c r="A5862" s="355" t="s">
        <v>8</v>
      </c>
      <c r="B5862" s="356"/>
      <c r="C5862" s="356"/>
      <c r="D5862" s="357"/>
      <c r="E5862" s="8" t="s">
        <v>351</v>
      </c>
      <c r="F5862" s="8" t="s">
        <v>352</v>
      </c>
      <c r="G5862" s="8" t="s">
        <v>9</v>
      </c>
      <c r="H5862" s="8" t="s">
        <v>10</v>
      </c>
      <c r="I5862" s="8" t="s">
        <v>478</v>
      </c>
    </row>
    <row r="5863" spans="1:9" ht="15">
      <c r="A5863" s="440" t="s">
        <v>455</v>
      </c>
      <c r="B5863" s="441"/>
      <c r="C5863" s="441"/>
      <c r="D5863" s="442"/>
      <c r="E5863" s="9">
        <v>29000</v>
      </c>
      <c r="F5863" s="9">
        <v>29000</v>
      </c>
      <c r="G5863" s="90">
        <v>508</v>
      </c>
      <c r="H5863" s="407">
        <v>41921</v>
      </c>
      <c r="I5863" s="410" t="s">
        <v>14</v>
      </c>
    </row>
    <row r="5864" spans="1:9" ht="15">
      <c r="A5864" s="440" t="s">
        <v>456</v>
      </c>
      <c r="B5864" s="441"/>
      <c r="C5864" s="441"/>
      <c r="D5864" s="442"/>
      <c r="E5864" s="9">
        <v>5568</v>
      </c>
      <c r="F5864" s="9">
        <v>5568</v>
      </c>
      <c r="G5864" s="129">
        <v>510</v>
      </c>
      <c r="H5864" s="408"/>
      <c r="I5864" s="411"/>
    </row>
    <row r="5865" spans="1:9" ht="15">
      <c r="A5865" s="440" t="s">
        <v>181</v>
      </c>
      <c r="B5865" s="441"/>
      <c r="C5865" s="441"/>
      <c r="D5865" s="442"/>
      <c r="E5865" s="9">
        <v>8700</v>
      </c>
      <c r="F5865" s="130">
        <v>8352</v>
      </c>
      <c r="G5865" s="129">
        <v>511</v>
      </c>
      <c r="H5865" s="408"/>
      <c r="I5865" s="411"/>
    </row>
    <row r="5866" spans="1:9" ht="15">
      <c r="A5866" s="440" t="s">
        <v>457</v>
      </c>
      <c r="B5866" s="441"/>
      <c r="C5866" s="441"/>
      <c r="D5866" s="442"/>
      <c r="E5866" s="9">
        <v>118522</v>
      </c>
      <c r="F5866" s="9">
        <v>118522</v>
      </c>
      <c r="G5866" s="131">
        <v>512</v>
      </c>
      <c r="H5866" s="409"/>
      <c r="I5866" s="412"/>
    </row>
    <row r="5867" spans="1:6" ht="15">
      <c r="A5867" s="17"/>
      <c r="B5867" s="17"/>
      <c r="C5867" s="17"/>
      <c r="E5867" s="18" t="s">
        <v>11</v>
      </c>
      <c r="F5867" s="51">
        <f>SUM(F5863:F5866)</f>
        <v>161442</v>
      </c>
    </row>
    <row r="5868" spans="1:3" ht="15">
      <c r="A5868" s="17"/>
      <c r="B5868" s="17"/>
      <c r="C5868" s="17"/>
    </row>
    <row r="5869" spans="1:6" ht="15">
      <c r="A5869" s="17"/>
      <c r="B5869" s="17"/>
      <c r="C5869" s="17"/>
      <c r="E5869" s="28"/>
      <c r="F5869" s="126"/>
    </row>
    <row r="5870" spans="1:9" ht="14.25" customHeight="1">
      <c r="A5870" s="2" t="s">
        <v>0</v>
      </c>
      <c r="B5870" s="367" t="s">
        <v>12</v>
      </c>
      <c r="C5870" s="368"/>
      <c r="D5870" s="368"/>
      <c r="E5870" s="368"/>
      <c r="F5870" s="368"/>
      <c r="G5870" s="368"/>
      <c r="H5870" s="368"/>
      <c r="I5870" s="369"/>
    </row>
    <row r="5871" ht="15"/>
    <row r="5872" spans="1:9" ht="15">
      <c r="A5872" s="3" t="s">
        <v>2</v>
      </c>
      <c r="B5872" s="4"/>
      <c r="C5872" s="5" t="s">
        <v>34</v>
      </c>
      <c r="D5872" s="6"/>
      <c r="E5872" s="3" t="s">
        <v>3</v>
      </c>
      <c r="F5872" s="56"/>
      <c r="G5872" s="7"/>
      <c r="H5872" s="353" t="s">
        <v>34</v>
      </c>
      <c r="I5872" s="354"/>
    </row>
    <row r="5873" ht="15"/>
    <row r="5874" spans="1:9" ht="15">
      <c r="A5874" s="3" t="s">
        <v>4</v>
      </c>
      <c r="B5874" s="7"/>
      <c r="C5874" s="5" t="s">
        <v>5</v>
      </c>
      <c r="D5874" s="6"/>
      <c r="E5874" s="3" t="s">
        <v>6</v>
      </c>
      <c r="F5874" s="56"/>
      <c r="G5874" s="4"/>
      <c r="H5874" s="353" t="s">
        <v>5</v>
      </c>
      <c r="I5874" s="354"/>
    </row>
    <row r="5875" ht="15"/>
    <row r="5876" spans="1:9" ht="15">
      <c r="A5876" s="3" t="s">
        <v>350</v>
      </c>
      <c r="B5876" s="7"/>
      <c r="C5876" s="5" t="s">
        <v>353</v>
      </c>
      <c r="D5876" s="6"/>
      <c r="E5876" s="3" t="s">
        <v>7</v>
      </c>
      <c r="F5876" s="56"/>
      <c r="G5876" s="4"/>
      <c r="H5876" s="353" t="s">
        <v>5</v>
      </c>
      <c r="I5876" s="354"/>
    </row>
    <row r="5877" ht="15">
      <c r="B5877" s="46"/>
    </row>
    <row r="5878" spans="1:9" ht="15">
      <c r="A5878" s="355" t="s">
        <v>8</v>
      </c>
      <c r="B5878" s="356"/>
      <c r="C5878" s="356"/>
      <c r="D5878" s="357"/>
      <c r="E5878" s="8" t="s">
        <v>351</v>
      </c>
      <c r="F5878" s="8" t="s">
        <v>352</v>
      </c>
      <c r="G5878" s="8" t="s">
        <v>9</v>
      </c>
      <c r="H5878" s="8" t="s">
        <v>10</v>
      </c>
      <c r="I5878" s="8" t="s">
        <v>478</v>
      </c>
    </row>
    <row r="5879" spans="1:9" ht="15">
      <c r="A5879" s="440" t="s">
        <v>94</v>
      </c>
      <c r="B5879" s="441"/>
      <c r="C5879" s="441"/>
      <c r="D5879" s="442"/>
      <c r="E5879" s="9">
        <v>19358.08</v>
      </c>
      <c r="F5879" s="9">
        <v>19358.08</v>
      </c>
      <c r="G5879" s="10">
        <v>509</v>
      </c>
      <c r="H5879" s="11">
        <v>41920</v>
      </c>
      <c r="I5879" s="9" t="s">
        <v>14</v>
      </c>
    </row>
    <row r="5880" spans="1:6" ht="15">
      <c r="A5880" s="17"/>
      <c r="B5880" s="17"/>
      <c r="C5880" s="17"/>
      <c r="E5880" s="18" t="s">
        <v>11</v>
      </c>
      <c r="F5880" s="51">
        <f>SUM(F5879:F5879)</f>
        <v>19358.08</v>
      </c>
    </row>
    <row r="5881" spans="1:6" ht="15">
      <c r="A5881" s="17"/>
      <c r="B5881" s="17"/>
      <c r="C5881" s="17"/>
      <c r="E5881" s="28"/>
      <c r="F5881" s="126"/>
    </row>
    <row r="5882" spans="1:6" ht="15">
      <c r="A5882" s="17"/>
      <c r="B5882" s="17"/>
      <c r="C5882" s="17"/>
      <c r="E5882" s="28"/>
      <c r="F5882" s="126"/>
    </row>
    <row r="5883" spans="1:9" ht="15">
      <c r="A5883" s="2" t="s">
        <v>0</v>
      </c>
      <c r="B5883" s="367" t="s">
        <v>458</v>
      </c>
      <c r="C5883" s="368"/>
      <c r="D5883" s="368"/>
      <c r="E5883" s="368"/>
      <c r="F5883" s="368"/>
      <c r="G5883" s="368"/>
      <c r="H5883" s="368"/>
      <c r="I5883" s="369"/>
    </row>
    <row r="5884" ht="15"/>
    <row r="5885" spans="1:9" ht="15">
      <c r="A5885" s="3" t="s">
        <v>2</v>
      </c>
      <c r="B5885" s="4"/>
      <c r="C5885" s="5" t="s">
        <v>37</v>
      </c>
      <c r="D5885" s="6"/>
      <c r="E5885" s="3" t="s">
        <v>3</v>
      </c>
      <c r="F5885" s="56"/>
      <c r="G5885" s="7"/>
      <c r="H5885" s="353" t="s">
        <v>37</v>
      </c>
      <c r="I5885" s="354"/>
    </row>
    <row r="5886" ht="15"/>
    <row r="5887" spans="1:9" ht="15.75" customHeight="1">
      <c r="A5887" s="3" t="s">
        <v>4</v>
      </c>
      <c r="B5887" s="7"/>
      <c r="C5887" s="5" t="s">
        <v>5</v>
      </c>
      <c r="D5887" s="6"/>
      <c r="E5887" s="3" t="s">
        <v>6</v>
      </c>
      <c r="F5887" s="56"/>
      <c r="G5887" s="4"/>
      <c r="H5887" s="353" t="s">
        <v>5</v>
      </c>
      <c r="I5887" s="354"/>
    </row>
    <row r="5888" ht="15"/>
    <row r="5889" spans="1:9" ht="15">
      <c r="A5889" s="3" t="s">
        <v>350</v>
      </c>
      <c r="B5889" s="7"/>
      <c r="C5889" s="5" t="s">
        <v>353</v>
      </c>
      <c r="D5889" s="6"/>
      <c r="E5889" s="3" t="s">
        <v>7</v>
      </c>
      <c r="F5889" s="56"/>
      <c r="G5889" s="4"/>
      <c r="H5889" s="353" t="s">
        <v>5</v>
      </c>
      <c r="I5889" s="354"/>
    </row>
    <row r="5890" ht="15">
      <c r="B5890" s="46"/>
    </row>
    <row r="5891" spans="1:9" ht="15">
      <c r="A5891" s="355" t="s">
        <v>8</v>
      </c>
      <c r="B5891" s="356"/>
      <c r="C5891" s="356"/>
      <c r="D5891" s="357"/>
      <c r="E5891" s="8" t="s">
        <v>351</v>
      </c>
      <c r="F5891" s="8" t="s">
        <v>352</v>
      </c>
      <c r="G5891" s="8" t="s">
        <v>9</v>
      </c>
      <c r="H5891" s="8" t="s">
        <v>10</v>
      </c>
      <c r="I5891" s="8" t="s">
        <v>478</v>
      </c>
    </row>
    <row r="5892" spans="1:9" ht="15">
      <c r="A5892" s="440" t="s">
        <v>455</v>
      </c>
      <c r="B5892" s="441"/>
      <c r="C5892" s="441"/>
      <c r="D5892" s="442"/>
      <c r="E5892" s="9">
        <v>5800</v>
      </c>
      <c r="F5892" s="9">
        <v>5800</v>
      </c>
      <c r="G5892" s="129">
        <v>513</v>
      </c>
      <c r="H5892" s="11">
        <v>41936</v>
      </c>
      <c r="I5892" s="9" t="s">
        <v>14</v>
      </c>
    </row>
    <row r="5893" spans="1:6" ht="15.75" customHeight="1">
      <c r="A5893" s="17"/>
      <c r="B5893" s="17"/>
      <c r="C5893" s="17"/>
      <c r="E5893" s="18" t="s">
        <v>11</v>
      </c>
      <c r="F5893" s="51">
        <f>SUM(F5892:F5892)</f>
        <v>5800</v>
      </c>
    </row>
    <row r="5894" spans="1:6" ht="15">
      <c r="A5894" s="17"/>
      <c r="B5894" s="17"/>
      <c r="C5894" s="17"/>
      <c r="E5894" s="28"/>
      <c r="F5894" s="126"/>
    </row>
    <row r="5895" spans="1:6" ht="15">
      <c r="A5895" s="17"/>
      <c r="B5895" s="17"/>
      <c r="C5895" s="17"/>
      <c r="E5895" s="28"/>
      <c r="F5895" s="126"/>
    </row>
    <row r="5896" spans="1:9" ht="15">
      <c r="A5896" s="2" t="s">
        <v>0</v>
      </c>
      <c r="B5896" s="121" t="s">
        <v>12</v>
      </c>
      <c r="C5896" s="122"/>
      <c r="D5896" s="122"/>
      <c r="E5896" s="122"/>
      <c r="F5896" s="122"/>
      <c r="G5896" s="122"/>
      <c r="H5896" s="122"/>
      <c r="I5896" s="123"/>
    </row>
    <row r="5897" ht="15"/>
    <row r="5898" spans="1:9" ht="15">
      <c r="A5898" s="3" t="s">
        <v>2</v>
      </c>
      <c r="B5898" s="4"/>
      <c r="C5898" s="5" t="s">
        <v>34</v>
      </c>
      <c r="D5898" s="6"/>
      <c r="E5898" s="3" t="s">
        <v>3</v>
      </c>
      <c r="F5898" s="56"/>
      <c r="G5898" s="7"/>
      <c r="H5898" s="116" t="s">
        <v>34</v>
      </c>
      <c r="I5898" s="117"/>
    </row>
    <row r="5899" ht="15"/>
    <row r="5900" spans="1:9" ht="12.75" customHeight="1">
      <c r="A5900" s="3" t="s">
        <v>4</v>
      </c>
      <c r="B5900" s="7"/>
      <c r="C5900" s="5" t="s">
        <v>5</v>
      </c>
      <c r="D5900" s="6"/>
      <c r="E5900" s="3" t="s">
        <v>6</v>
      </c>
      <c r="F5900" s="56"/>
      <c r="G5900" s="4"/>
      <c r="H5900" s="116" t="s">
        <v>5</v>
      </c>
      <c r="I5900" s="117"/>
    </row>
    <row r="5901" ht="15"/>
    <row r="5902" spans="1:9" ht="15">
      <c r="A5902" s="3" t="s">
        <v>350</v>
      </c>
      <c r="B5902" s="7"/>
      <c r="C5902" s="5" t="s">
        <v>353</v>
      </c>
      <c r="D5902" s="6"/>
      <c r="E5902" s="3" t="s">
        <v>7</v>
      </c>
      <c r="F5902" s="56"/>
      <c r="G5902" s="4"/>
      <c r="H5902" s="116" t="s">
        <v>5</v>
      </c>
      <c r="I5902" s="117"/>
    </row>
    <row r="5903" ht="15">
      <c r="B5903" s="46"/>
    </row>
    <row r="5904" spans="1:9" ht="15">
      <c r="A5904" s="355" t="s">
        <v>8</v>
      </c>
      <c r="B5904" s="356"/>
      <c r="C5904" s="356"/>
      <c r="D5904" s="357"/>
      <c r="E5904" s="8" t="s">
        <v>351</v>
      </c>
      <c r="F5904" s="8" t="s">
        <v>352</v>
      </c>
      <c r="G5904" s="8" t="s">
        <v>9</v>
      </c>
      <c r="H5904" s="8" t="s">
        <v>10</v>
      </c>
      <c r="I5904" s="8" t="s">
        <v>478</v>
      </c>
    </row>
    <row r="5905" spans="1:9" ht="15">
      <c r="A5905" s="440" t="s">
        <v>442</v>
      </c>
      <c r="B5905" s="441"/>
      <c r="C5905" s="441"/>
      <c r="D5905" s="442"/>
      <c r="E5905" s="9">
        <v>6143.78</v>
      </c>
      <c r="F5905" s="132">
        <v>6143.78</v>
      </c>
      <c r="G5905" s="10">
        <v>514</v>
      </c>
      <c r="H5905" s="11">
        <v>41913</v>
      </c>
      <c r="I5905" s="9" t="s">
        <v>14</v>
      </c>
    </row>
    <row r="5906" spans="1:7" ht="15">
      <c r="A5906" s="17"/>
      <c r="B5906" s="17"/>
      <c r="C5906" s="17"/>
      <c r="E5906" s="18" t="s">
        <v>11</v>
      </c>
      <c r="F5906" s="51">
        <f>SUM(F5905:F5905)</f>
        <v>6143.78</v>
      </c>
      <c r="G5906" s="65"/>
    </row>
    <row r="5907" spans="1:6" ht="15">
      <c r="A5907" s="17"/>
      <c r="B5907" s="17"/>
      <c r="C5907" s="17"/>
      <c r="E5907" s="28"/>
      <c r="F5907" s="126"/>
    </row>
    <row r="5908" spans="1:9" s="198" customFormat="1" ht="15">
      <c r="A5908" s="209"/>
      <c r="B5908" s="209"/>
      <c r="C5908" s="209"/>
      <c r="D5908" s="199"/>
      <c r="E5908" s="219"/>
      <c r="F5908" s="126"/>
      <c r="G5908" s="199"/>
      <c r="H5908" s="199"/>
      <c r="I5908" s="199"/>
    </row>
    <row r="5909" spans="1:9" ht="15">
      <c r="A5909" s="2" t="s">
        <v>0</v>
      </c>
      <c r="B5909" s="121" t="s">
        <v>12</v>
      </c>
      <c r="C5909" s="122"/>
      <c r="D5909" s="122"/>
      <c r="E5909" s="122"/>
      <c r="F5909" s="122"/>
      <c r="G5909" s="122"/>
      <c r="H5909" s="122"/>
      <c r="I5909" s="123"/>
    </row>
    <row r="5910" ht="15"/>
    <row r="5911" spans="1:9" ht="15">
      <c r="A5911" s="3" t="s">
        <v>2</v>
      </c>
      <c r="B5911" s="4"/>
      <c r="C5911" s="5" t="s">
        <v>34</v>
      </c>
      <c r="D5911" s="6"/>
      <c r="E5911" s="3" t="s">
        <v>3</v>
      </c>
      <c r="F5911" s="56"/>
      <c r="G5911" s="7"/>
      <c r="H5911" s="353" t="s">
        <v>34</v>
      </c>
      <c r="I5911" s="354"/>
    </row>
    <row r="5912" ht="15"/>
    <row r="5913" spans="1:9" ht="16.5" customHeight="1">
      <c r="A5913" s="3" t="s">
        <v>4</v>
      </c>
      <c r="B5913" s="7"/>
      <c r="C5913" s="5" t="s">
        <v>5</v>
      </c>
      <c r="D5913" s="6"/>
      <c r="E5913" s="3" t="s">
        <v>6</v>
      </c>
      <c r="F5913" s="56"/>
      <c r="G5913" s="4"/>
      <c r="H5913" s="353" t="s">
        <v>5</v>
      </c>
      <c r="I5913" s="354"/>
    </row>
    <row r="5914" ht="15"/>
    <row r="5915" spans="1:9" ht="15">
      <c r="A5915" s="3" t="s">
        <v>350</v>
      </c>
      <c r="B5915" s="7"/>
      <c r="C5915" s="5" t="s">
        <v>353</v>
      </c>
      <c r="D5915" s="6"/>
      <c r="E5915" s="3" t="s">
        <v>7</v>
      </c>
      <c r="F5915" s="56"/>
      <c r="G5915" s="4"/>
      <c r="H5915" s="353" t="s">
        <v>5</v>
      </c>
      <c r="I5915" s="354"/>
    </row>
    <row r="5916" ht="15">
      <c r="B5916" s="46"/>
    </row>
    <row r="5917" spans="1:9" ht="16.5" customHeight="1">
      <c r="A5917" s="355" t="s">
        <v>8</v>
      </c>
      <c r="B5917" s="356"/>
      <c r="C5917" s="356"/>
      <c r="D5917" s="357"/>
      <c r="E5917" s="8" t="s">
        <v>351</v>
      </c>
      <c r="F5917" s="8" t="s">
        <v>352</v>
      </c>
      <c r="G5917" s="8" t="s">
        <v>9</v>
      </c>
      <c r="H5917" s="8" t="s">
        <v>10</v>
      </c>
      <c r="I5917" s="8" t="s">
        <v>478</v>
      </c>
    </row>
    <row r="5918" spans="1:9" ht="15">
      <c r="A5918" s="440" t="s">
        <v>13</v>
      </c>
      <c r="B5918" s="441"/>
      <c r="C5918" s="441"/>
      <c r="D5918" s="442"/>
      <c r="E5918" s="9">
        <v>186146.98</v>
      </c>
      <c r="F5918" s="9">
        <v>96628</v>
      </c>
      <c r="G5918" s="133">
        <v>515</v>
      </c>
      <c r="H5918" s="11">
        <v>41914</v>
      </c>
      <c r="I5918" s="9" t="s">
        <v>30</v>
      </c>
    </row>
    <row r="5919" spans="1:9" ht="15">
      <c r="A5919" s="440" t="s">
        <v>174</v>
      </c>
      <c r="B5919" s="441"/>
      <c r="C5919" s="441"/>
      <c r="D5919" s="442"/>
      <c r="E5919" s="9">
        <v>164876.6</v>
      </c>
      <c r="F5919" s="9">
        <v>67129.2</v>
      </c>
      <c r="G5919" s="10">
        <v>516</v>
      </c>
      <c r="H5919" s="11">
        <v>41914</v>
      </c>
      <c r="I5919" s="207" t="s">
        <v>30</v>
      </c>
    </row>
    <row r="5920" spans="1:6" ht="15">
      <c r="A5920" s="440" t="s">
        <v>19</v>
      </c>
      <c r="B5920" s="441"/>
      <c r="C5920" s="441"/>
      <c r="D5920" s="442"/>
      <c r="E5920" s="127">
        <v>202721.6</v>
      </c>
      <c r="F5920" s="167"/>
    </row>
    <row r="5921" spans="1:6" ht="15">
      <c r="A5921" s="17"/>
      <c r="B5921" s="17"/>
      <c r="C5921" s="17"/>
      <c r="E5921" s="18" t="s">
        <v>11</v>
      </c>
      <c r="F5921" s="51">
        <f>SUM(F5918:F5920)</f>
        <v>163757.2</v>
      </c>
    </row>
    <row r="5922" ht="15"/>
    <row r="5923" spans="1:6" ht="15">
      <c r="A5923" s="17"/>
      <c r="B5923" s="17"/>
      <c r="C5923" s="17"/>
      <c r="E5923" s="28"/>
      <c r="F5923" s="126"/>
    </row>
    <row r="5924" spans="1:9" ht="14.25" customHeight="1">
      <c r="A5924" s="2" t="s">
        <v>0</v>
      </c>
      <c r="B5924" s="367" t="s">
        <v>17</v>
      </c>
      <c r="C5924" s="368"/>
      <c r="D5924" s="368"/>
      <c r="E5924" s="368"/>
      <c r="F5924" s="368"/>
      <c r="G5924" s="368"/>
      <c r="H5924" s="368"/>
      <c r="I5924" s="369"/>
    </row>
    <row r="5925" ht="15"/>
    <row r="5926" spans="1:9" ht="17.25" customHeight="1">
      <c r="A5926" s="3" t="s">
        <v>2</v>
      </c>
      <c r="B5926" s="4"/>
      <c r="C5926" s="5" t="s">
        <v>459</v>
      </c>
      <c r="D5926" s="6"/>
      <c r="E5926" s="3" t="s">
        <v>3</v>
      </c>
      <c r="F5926" s="56"/>
      <c r="G5926" s="7"/>
      <c r="H5926" s="5" t="s">
        <v>459</v>
      </c>
      <c r="I5926" s="6"/>
    </row>
    <row r="5927" ht="12" customHeight="1"/>
    <row r="5928" spans="1:9" ht="15" customHeight="1">
      <c r="A5928" s="3" t="s">
        <v>4</v>
      </c>
      <c r="B5928" s="7"/>
      <c r="C5928" s="5" t="s">
        <v>5</v>
      </c>
      <c r="D5928" s="6"/>
      <c r="E5928" s="3" t="s">
        <v>6</v>
      </c>
      <c r="F5928" s="56"/>
      <c r="G5928" s="4"/>
      <c r="H5928" s="353" t="s">
        <v>5</v>
      </c>
      <c r="I5928" s="354"/>
    </row>
    <row r="5929" ht="12" customHeight="1"/>
    <row r="5930" spans="1:9" ht="15">
      <c r="A5930" s="3" t="s">
        <v>350</v>
      </c>
      <c r="B5930" s="7"/>
      <c r="C5930" s="5" t="s">
        <v>353</v>
      </c>
      <c r="D5930" s="6"/>
      <c r="E5930" s="3" t="s">
        <v>7</v>
      </c>
      <c r="F5930" s="56"/>
      <c r="G5930" s="4"/>
      <c r="H5930" s="353" t="s">
        <v>5</v>
      </c>
      <c r="I5930" s="354"/>
    </row>
    <row r="5931" ht="15">
      <c r="B5931" s="46"/>
    </row>
    <row r="5932" spans="1:9" ht="15">
      <c r="A5932" s="355" t="s">
        <v>8</v>
      </c>
      <c r="B5932" s="356"/>
      <c r="C5932" s="356"/>
      <c r="D5932" s="357"/>
      <c r="E5932" s="8" t="s">
        <v>351</v>
      </c>
      <c r="F5932" s="8" t="s">
        <v>352</v>
      </c>
      <c r="G5932" s="8" t="s">
        <v>9</v>
      </c>
      <c r="H5932" s="8" t="s">
        <v>10</v>
      </c>
      <c r="I5932" s="8" t="s">
        <v>478</v>
      </c>
    </row>
    <row r="5933" spans="1:9" ht="15">
      <c r="A5933" s="440" t="s">
        <v>174</v>
      </c>
      <c r="B5933" s="441"/>
      <c r="C5933" s="441"/>
      <c r="D5933" s="442"/>
      <c r="E5933" s="9">
        <v>66519.62</v>
      </c>
      <c r="F5933" s="9">
        <v>66519.62</v>
      </c>
      <c r="G5933" s="10">
        <v>517</v>
      </c>
      <c r="H5933" s="11">
        <v>41918</v>
      </c>
      <c r="I5933" s="9" t="s">
        <v>14</v>
      </c>
    </row>
    <row r="5934" spans="1:9" ht="15">
      <c r="A5934" s="440" t="s">
        <v>460</v>
      </c>
      <c r="B5934" s="441"/>
      <c r="C5934" s="441"/>
      <c r="D5934" s="442"/>
      <c r="E5934" s="9">
        <v>72706</v>
      </c>
      <c r="F5934" s="74"/>
      <c r="G5934" s="15"/>
      <c r="H5934" s="15"/>
      <c r="I5934" s="15"/>
    </row>
    <row r="5935" spans="1:9" ht="15">
      <c r="A5935" s="440" t="s">
        <v>228</v>
      </c>
      <c r="B5935" s="441"/>
      <c r="C5935" s="441"/>
      <c r="D5935" s="442"/>
      <c r="E5935" s="134">
        <v>67514.51</v>
      </c>
      <c r="F5935" s="114"/>
      <c r="G5935" s="15"/>
      <c r="H5935" s="15"/>
      <c r="I5935" s="15"/>
    </row>
    <row r="5936" spans="1:6" ht="15">
      <c r="A5936" s="17"/>
      <c r="B5936" s="17"/>
      <c r="C5936" s="17"/>
      <c r="E5936" s="18" t="s">
        <v>11</v>
      </c>
      <c r="F5936" s="51">
        <f>SUM(F5933:F5935)</f>
        <v>66519.62</v>
      </c>
    </row>
    <row r="5937" spans="1:6" ht="15">
      <c r="A5937" s="17"/>
      <c r="B5937" s="17"/>
      <c r="C5937" s="17"/>
      <c r="E5937" s="28"/>
      <c r="F5937" s="126"/>
    </row>
    <row r="5938" spans="1:9" ht="15">
      <c r="A5938" s="2" t="s">
        <v>0</v>
      </c>
      <c r="B5938" s="121" t="s">
        <v>12</v>
      </c>
      <c r="C5938" s="122"/>
      <c r="D5938" s="122"/>
      <c r="E5938" s="122"/>
      <c r="F5938" s="122"/>
      <c r="G5938" s="122"/>
      <c r="H5938" s="122"/>
      <c r="I5938" s="123"/>
    </row>
    <row r="5939" ht="14.25" customHeight="1"/>
    <row r="5940" spans="1:9" ht="15">
      <c r="A5940" s="3" t="s">
        <v>2</v>
      </c>
      <c r="B5940" s="4"/>
      <c r="C5940" s="5" t="s">
        <v>34</v>
      </c>
      <c r="D5940" s="6"/>
      <c r="E5940" s="3" t="s">
        <v>3</v>
      </c>
      <c r="F5940" s="56"/>
      <c r="G5940" s="7"/>
      <c r="H5940" s="116" t="s">
        <v>452</v>
      </c>
      <c r="I5940" s="117"/>
    </row>
    <row r="5941" ht="15"/>
    <row r="5942" spans="1:9" ht="15">
      <c r="A5942" s="3" t="s">
        <v>4</v>
      </c>
      <c r="B5942" s="7"/>
      <c r="C5942" s="5" t="s">
        <v>5</v>
      </c>
      <c r="D5942" s="6"/>
      <c r="E5942" s="3" t="s">
        <v>6</v>
      </c>
      <c r="F5942" s="56"/>
      <c r="G5942" s="4"/>
      <c r="H5942" s="116" t="s">
        <v>5</v>
      </c>
      <c r="I5942" s="117"/>
    </row>
    <row r="5943" ht="15"/>
    <row r="5944" spans="1:9" ht="15">
      <c r="A5944" s="3" t="s">
        <v>350</v>
      </c>
      <c r="B5944" s="7"/>
      <c r="C5944" s="5" t="s">
        <v>353</v>
      </c>
      <c r="D5944" s="6"/>
      <c r="E5944" s="3" t="s">
        <v>7</v>
      </c>
      <c r="F5944" s="56"/>
      <c r="G5944" s="4"/>
      <c r="H5944" s="116" t="s">
        <v>5</v>
      </c>
      <c r="I5944" s="117"/>
    </row>
    <row r="5945" ht="15">
      <c r="B5945" s="46"/>
    </row>
    <row r="5946" spans="1:9" ht="15">
      <c r="A5946" s="355" t="s">
        <v>8</v>
      </c>
      <c r="B5946" s="356"/>
      <c r="C5946" s="356"/>
      <c r="D5946" s="357"/>
      <c r="E5946" s="8" t="s">
        <v>351</v>
      </c>
      <c r="F5946" s="8" t="s">
        <v>352</v>
      </c>
      <c r="G5946" s="8" t="s">
        <v>9</v>
      </c>
      <c r="H5946" s="8" t="s">
        <v>10</v>
      </c>
      <c r="I5946" s="8" t="s">
        <v>478</v>
      </c>
    </row>
    <row r="5947" spans="1:9" ht="15">
      <c r="A5947" s="440" t="s">
        <v>94</v>
      </c>
      <c r="B5947" s="441"/>
      <c r="C5947" s="441"/>
      <c r="D5947" s="442"/>
      <c r="E5947" s="9">
        <v>19358.08</v>
      </c>
      <c r="F5947" s="9">
        <v>19358.08</v>
      </c>
      <c r="G5947" s="10">
        <v>518</v>
      </c>
      <c r="H5947" s="11">
        <v>41919</v>
      </c>
      <c r="I5947" s="9" t="s">
        <v>14</v>
      </c>
    </row>
    <row r="5948" spans="1:6" ht="15">
      <c r="A5948" s="17"/>
      <c r="B5948" s="17"/>
      <c r="C5948" s="17"/>
      <c r="E5948" s="18" t="s">
        <v>11</v>
      </c>
      <c r="F5948" s="51">
        <f>SUM(F5947:F5947)</f>
        <v>19358.08</v>
      </c>
    </row>
    <row r="5949" spans="1:6" ht="15">
      <c r="A5949" s="17"/>
      <c r="B5949" s="17"/>
      <c r="C5949" s="17"/>
      <c r="E5949" s="28"/>
      <c r="F5949" s="126"/>
    </row>
    <row r="5950" ht="15"/>
    <row r="5951" spans="1:9" ht="15">
      <c r="A5951" s="2" t="s">
        <v>0</v>
      </c>
      <c r="B5951" s="121" t="s">
        <v>12</v>
      </c>
      <c r="C5951" s="122"/>
      <c r="D5951" s="122"/>
      <c r="E5951" s="122"/>
      <c r="F5951" s="122"/>
      <c r="G5951" s="122"/>
      <c r="H5951" s="122"/>
      <c r="I5951" s="123"/>
    </row>
    <row r="5952" ht="15"/>
    <row r="5953" spans="1:9" ht="15">
      <c r="A5953" s="3" t="s">
        <v>2</v>
      </c>
      <c r="B5953" s="4"/>
      <c r="C5953" s="5" t="s">
        <v>34</v>
      </c>
      <c r="D5953" s="6"/>
      <c r="E5953" s="3" t="s">
        <v>3</v>
      </c>
      <c r="F5953" s="56"/>
      <c r="G5953" s="7"/>
      <c r="H5953" s="116" t="s">
        <v>452</v>
      </c>
      <c r="I5953" s="117"/>
    </row>
    <row r="5954" ht="15"/>
    <row r="5955" spans="1:9" ht="15">
      <c r="A5955" s="3" t="s">
        <v>4</v>
      </c>
      <c r="B5955" s="7"/>
      <c r="C5955" s="5" t="s">
        <v>5</v>
      </c>
      <c r="D5955" s="6"/>
      <c r="E5955" s="3" t="s">
        <v>6</v>
      </c>
      <c r="F5955" s="56"/>
      <c r="G5955" s="4"/>
      <c r="H5955" s="116" t="s">
        <v>5</v>
      </c>
      <c r="I5955" s="117"/>
    </row>
    <row r="5956" ht="15"/>
    <row r="5957" spans="1:9" ht="15">
      <c r="A5957" s="3" t="s">
        <v>350</v>
      </c>
      <c r="B5957" s="7"/>
      <c r="C5957" s="5" t="s">
        <v>353</v>
      </c>
      <c r="D5957" s="6"/>
      <c r="E5957" s="3" t="s">
        <v>7</v>
      </c>
      <c r="F5957" s="56"/>
      <c r="G5957" s="4"/>
      <c r="H5957" s="116" t="s">
        <v>5</v>
      </c>
      <c r="I5957" s="117"/>
    </row>
    <row r="5958" ht="15">
      <c r="B5958" s="46"/>
    </row>
    <row r="5959" spans="1:9" ht="15">
      <c r="A5959" s="355" t="s">
        <v>8</v>
      </c>
      <c r="B5959" s="356"/>
      <c r="C5959" s="356"/>
      <c r="D5959" s="357"/>
      <c r="E5959" s="8" t="s">
        <v>351</v>
      </c>
      <c r="F5959" s="8" t="s">
        <v>352</v>
      </c>
      <c r="G5959" s="8" t="s">
        <v>9</v>
      </c>
      <c r="H5959" s="8" t="s">
        <v>10</v>
      </c>
      <c r="I5959" s="8" t="s">
        <v>478</v>
      </c>
    </row>
    <row r="5960" spans="1:9" ht="15">
      <c r="A5960" s="440" t="s">
        <v>19</v>
      </c>
      <c r="B5960" s="441"/>
      <c r="C5960" s="441"/>
      <c r="D5960" s="442"/>
      <c r="E5960" s="9">
        <v>5943.84</v>
      </c>
      <c r="F5960" s="9">
        <v>5943.84</v>
      </c>
      <c r="G5960" s="10">
        <v>519</v>
      </c>
      <c r="H5960" s="11">
        <v>41919</v>
      </c>
      <c r="I5960" s="129" t="s">
        <v>74</v>
      </c>
    </row>
    <row r="5961" spans="1:6" ht="15">
      <c r="A5961" s="17"/>
      <c r="B5961" s="17"/>
      <c r="C5961" s="17"/>
      <c r="E5961" s="18" t="s">
        <v>11</v>
      </c>
      <c r="F5961" s="51">
        <f>SUM(F5960:F5960)</f>
        <v>5943.84</v>
      </c>
    </row>
    <row r="5962" spans="1:9" ht="15">
      <c r="A5962" s="135"/>
      <c r="B5962" s="135"/>
      <c r="C5962" s="135"/>
      <c r="D5962" s="135"/>
      <c r="E5962" s="135"/>
      <c r="F5962" s="135"/>
      <c r="G5962" s="135"/>
      <c r="H5962" s="135"/>
      <c r="I5962" s="135"/>
    </row>
    <row r="5963" ht="15"/>
    <row r="5964" spans="1:9" ht="15" customHeight="1">
      <c r="A5964" s="2" t="s">
        <v>0</v>
      </c>
      <c r="B5964" s="444" t="s">
        <v>16</v>
      </c>
      <c r="C5964" s="445"/>
      <c r="D5964" s="445"/>
      <c r="E5964" s="445"/>
      <c r="F5964" s="445"/>
      <c r="G5964" s="445"/>
      <c r="H5964" s="445"/>
      <c r="I5964" s="446"/>
    </row>
    <row r="5965" ht="15"/>
    <row r="5966" spans="1:9" ht="15">
      <c r="A5966" s="3" t="s">
        <v>2</v>
      </c>
      <c r="B5966" s="4"/>
      <c r="C5966" s="5" t="s">
        <v>20</v>
      </c>
      <c r="D5966" s="6"/>
      <c r="E5966" s="3" t="s">
        <v>3</v>
      </c>
      <c r="F5966" s="56"/>
      <c r="G5966" s="7"/>
      <c r="H5966" s="116" t="s">
        <v>20</v>
      </c>
      <c r="I5966" s="117"/>
    </row>
    <row r="5967" ht="15"/>
    <row r="5968" spans="1:9" ht="15">
      <c r="A5968" s="3" t="s">
        <v>4</v>
      </c>
      <c r="B5968" s="7"/>
      <c r="C5968" s="5" t="s">
        <v>5</v>
      </c>
      <c r="D5968" s="6"/>
      <c r="E5968" s="3" t="s">
        <v>6</v>
      </c>
      <c r="F5968" s="56"/>
      <c r="G5968" s="4"/>
      <c r="H5968" s="116" t="s">
        <v>5</v>
      </c>
      <c r="I5968" s="117"/>
    </row>
    <row r="5969" ht="15"/>
    <row r="5970" spans="1:9" ht="15">
      <c r="A5970" s="3" t="s">
        <v>350</v>
      </c>
      <c r="B5970" s="7"/>
      <c r="C5970" s="5" t="s">
        <v>353</v>
      </c>
      <c r="D5970" s="6"/>
      <c r="E5970" s="3" t="s">
        <v>7</v>
      </c>
      <c r="F5970" s="56"/>
      <c r="G5970" s="4"/>
      <c r="H5970" s="116" t="s">
        <v>5</v>
      </c>
      <c r="I5970" s="117"/>
    </row>
    <row r="5971" ht="15">
      <c r="B5971" s="46"/>
    </row>
    <row r="5972" spans="1:9" ht="15">
      <c r="A5972" s="355" t="s">
        <v>8</v>
      </c>
      <c r="B5972" s="356"/>
      <c r="C5972" s="356"/>
      <c r="D5972" s="357"/>
      <c r="E5972" s="8" t="s">
        <v>351</v>
      </c>
      <c r="F5972" s="8" t="s">
        <v>352</v>
      </c>
      <c r="G5972" s="8" t="s">
        <v>9</v>
      </c>
      <c r="H5972" s="8" t="s">
        <v>10</v>
      </c>
      <c r="I5972" s="8" t="s">
        <v>478</v>
      </c>
    </row>
    <row r="5973" spans="1:9" ht="15">
      <c r="A5973" s="440" t="s">
        <v>282</v>
      </c>
      <c r="B5973" s="441"/>
      <c r="C5973" s="441"/>
      <c r="D5973" s="442"/>
      <c r="E5973" s="9">
        <v>6256.38</v>
      </c>
      <c r="F5973" s="9">
        <v>6256.38</v>
      </c>
      <c r="G5973" s="10">
        <v>520</v>
      </c>
      <c r="H5973" s="11">
        <v>41919</v>
      </c>
      <c r="I5973" s="9" t="s">
        <v>14</v>
      </c>
    </row>
    <row r="5974" spans="1:6" ht="15">
      <c r="A5974" s="17"/>
      <c r="B5974" s="17"/>
      <c r="C5974" s="17"/>
      <c r="E5974" s="18" t="s">
        <v>11</v>
      </c>
      <c r="F5974" s="51">
        <f>SUM(F5973:F5973)</f>
        <v>6256.38</v>
      </c>
    </row>
    <row r="5975" ht="15.75" customHeight="1"/>
    <row r="5976" ht="15"/>
    <row r="5977" s="198" customFormat="1" ht="15"/>
    <row r="5978" s="198" customFormat="1" ht="15"/>
    <row r="5979" s="198" customFormat="1" ht="15"/>
    <row r="5980" spans="1:9" ht="15" customHeight="1">
      <c r="A5980" s="2" t="s">
        <v>0</v>
      </c>
      <c r="B5980" s="444" t="s">
        <v>380</v>
      </c>
      <c r="C5980" s="445"/>
      <c r="D5980" s="445"/>
      <c r="E5980" s="445"/>
      <c r="F5980" s="445"/>
      <c r="G5980" s="445"/>
      <c r="H5980" s="445"/>
      <c r="I5980" s="446"/>
    </row>
    <row r="5981" ht="15"/>
    <row r="5982" spans="1:9" ht="15">
      <c r="A5982" s="3" t="s">
        <v>2</v>
      </c>
      <c r="B5982" s="4"/>
      <c r="C5982" s="5" t="s">
        <v>34</v>
      </c>
      <c r="D5982" s="6"/>
      <c r="E5982" s="3" t="s">
        <v>3</v>
      </c>
      <c r="F5982" s="56"/>
      <c r="G5982" s="7"/>
      <c r="H5982" s="116" t="s">
        <v>452</v>
      </c>
      <c r="I5982" s="117"/>
    </row>
    <row r="5983" ht="15"/>
    <row r="5984" spans="1:9" ht="15">
      <c r="A5984" s="3" t="s">
        <v>4</v>
      </c>
      <c r="B5984" s="7"/>
      <c r="C5984" s="5" t="s">
        <v>5</v>
      </c>
      <c r="D5984" s="6"/>
      <c r="E5984" s="3" t="s">
        <v>6</v>
      </c>
      <c r="F5984" s="56"/>
      <c r="G5984" s="4"/>
      <c r="H5984" s="116" t="s">
        <v>5</v>
      </c>
      <c r="I5984" s="117"/>
    </row>
    <row r="5985" ht="15"/>
    <row r="5986" spans="1:9" ht="15">
      <c r="A5986" s="3" t="s">
        <v>350</v>
      </c>
      <c r="B5986" s="7"/>
      <c r="C5986" s="5" t="s">
        <v>353</v>
      </c>
      <c r="D5986" s="6"/>
      <c r="E5986" s="3" t="s">
        <v>7</v>
      </c>
      <c r="F5986" s="56"/>
      <c r="G5986" s="4"/>
      <c r="H5986" s="116" t="s">
        <v>5</v>
      </c>
      <c r="I5986" s="117"/>
    </row>
    <row r="5987" ht="15">
      <c r="B5987" s="46"/>
    </row>
    <row r="5988" spans="1:9" ht="15">
      <c r="A5988" s="355" t="s">
        <v>8</v>
      </c>
      <c r="B5988" s="356"/>
      <c r="C5988" s="356"/>
      <c r="D5988" s="357"/>
      <c r="E5988" s="8" t="s">
        <v>351</v>
      </c>
      <c r="F5988" s="8" t="s">
        <v>352</v>
      </c>
      <c r="G5988" s="8" t="s">
        <v>9</v>
      </c>
      <c r="H5988" s="8" t="s">
        <v>10</v>
      </c>
      <c r="I5988" s="8" t="s">
        <v>478</v>
      </c>
    </row>
    <row r="5989" spans="1:9" ht="15">
      <c r="A5989" s="440" t="s">
        <v>272</v>
      </c>
      <c r="B5989" s="441"/>
      <c r="C5989" s="441"/>
      <c r="D5989" s="442"/>
      <c r="E5989" s="9">
        <v>8041.36</v>
      </c>
      <c r="F5989" s="9">
        <v>7411.48</v>
      </c>
      <c r="G5989" s="10">
        <v>521</v>
      </c>
      <c r="H5989" s="11">
        <v>41919</v>
      </c>
      <c r="I5989" s="9" t="s">
        <v>14</v>
      </c>
    </row>
    <row r="5990" spans="5:6" ht="15">
      <c r="E5990" s="18" t="s">
        <v>11</v>
      </c>
      <c r="F5990" s="51">
        <f>SUM(F5989:F5989)</f>
        <v>7411.48</v>
      </c>
    </row>
    <row r="5991" ht="14.25" customHeight="1"/>
    <row r="5992" s="198" customFormat="1" ht="15"/>
    <row r="5993" spans="1:9" ht="15" customHeight="1">
      <c r="A5993" s="2" t="s">
        <v>0</v>
      </c>
      <c r="B5993" s="444" t="s">
        <v>380</v>
      </c>
      <c r="C5993" s="445"/>
      <c r="D5993" s="445"/>
      <c r="E5993" s="445"/>
      <c r="F5993" s="445"/>
      <c r="G5993" s="445"/>
      <c r="H5993" s="445"/>
      <c r="I5993" s="446"/>
    </row>
    <row r="5994" ht="15"/>
    <row r="5995" spans="1:9" ht="15">
      <c r="A5995" s="3" t="s">
        <v>2</v>
      </c>
      <c r="B5995" s="4"/>
      <c r="C5995" s="5" t="s">
        <v>34</v>
      </c>
      <c r="D5995" s="6"/>
      <c r="E5995" s="3" t="s">
        <v>3</v>
      </c>
      <c r="F5995" s="56"/>
      <c r="G5995" s="7"/>
      <c r="H5995" s="116" t="s">
        <v>452</v>
      </c>
      <c r="I5995" s="117"/>
    </row>
    <row r="5996" ht="15"/>
    <row r="5997" spans="1:9" ht="15">
      <c r="A5997" s="3" t="s">
        <v>4</v>
      </c>
      <c r="B5997" s="7"/>
      <c r="C5997" s="5" t="s">
        <v>5</v>
      </c>
      <c r="D5997" s="6"/>
      <c r="E5997" s="3" t="s">
        <v>6</v>
      </c>
      <c r="F5997" s="56"/>
      <c r="G5997" s="4"/>
      <c r="H5997" s="116" t="s">
        <v>5</v>
      </c>
      <c r="I5997" s="117"/>
    </row>
    <row r="5998" ht="15"/>
    <row r="5999" spans="1:9" ht="15">
      <c r="A5999" s="3" t="s">
        <v>350</v>
      </c>
      <c r="B5999" s="7"/>
      <c r="C5999" s="5" t="s">
        <v>353</v>
      </c>
      <c r="D5999" s="6"/>
      <c r="E5999" s="3" t="s">
        <v>7</v>
      </c>
      <c r="F5999" s="56"/>
      <c r="G5999" s="4"/>
      <c r="H5999" s="116" t="s">
        <v>5</v>
      </c>
      <c r="I5999" s="117"/>
    </row>
    <row r="6000" ht="15">
      <c r="B6000" s="46"/>
    </row>
    <row r="6001" spans="1:9" ht="15">
      <c r="A6001" s="355" t="s">
        <v>8</v>
      </c>
      <c r="B6001" s="356"/>
      <c r="C6001" s="356"/>
      <c r="D6001" s="357"/>
      <c r="E6001" s="8" t="s">
        <v>351</v>
      </c>
      <c r="F6001" s="8" t="s">
        <v>352</v>
      </c>
      <c r="G6001" s="8" t="s">
        <v>9</v>
      </c>
      <c r="H6001" s="8" t="s">
        <v>10</v>
      </c>
      <c r="I6001" s="8" t="s">
        <v>478</v>
      </c>
    </row>
    <row r="6002" spans="1:9" ht="15">
      <c r="A6002" s="440" t="s">
        <v>272</v>
      </c>
      <c r="B6002" s="441"/>
      <c r="C6002" s="441"/>
      <c r="D6002" s="442"/>
      <c r="E6002" s="9">
        <v>7069.04</v>
      </c>
      <c r="F6002" s="9">
        <v>7069.04</v>
      </c>
      <c r="G6002" s="10">
        <v>522</v>
      </c>
      <c r="H6002" s="11">
        <v>41919</v>
      </c>
      <c r="I6002" s="9" t="s">
        <v>14</v>
      </c>
    </row>
    <row r="6003" spans="1:6" ht="15">
      <c r="A6003" s="17"/>
      <c r="B6003" s="17"/>
      <c r="C6003" s="17"/>
      <c r="E6003" s="18" t="s">
        <v>11</v>
      </c>
      <c r="F6003" s="51">
        <f>SUM(F6002:F6002)</f>
        <v>7069.04</v>
      </c>
    </row>
    <row r="6004" ht="15"/>
    <row r="6005" ht="15"/>
    <row r="6006" spans="1:9" ht="15" customHeight="1">
      <c r="A6006" s="2" t="s">
        <v>0</v>
      </c>
      <c r="B6006" s="440" t="s">
        <v>16</v>
      </c>
      <c r="C6006" s="441"/>
      <c r="D6006" s="441"/>
      <c r="E6006" s="441"/>
      <c r="F6006" s="441"/>
      <c r="G6006" s="441"/>
      <c r="H6006" s="441"/>
      <c r="I6006" s="442"/>
    </row>
    <row r="6007" ht="15"/>
    <row r="6008" spans="1:9" ht="15">
      <c r="A6008" s="3" t="s">
        <v>2</v>
      </c>
      <c r="B6008" s="4"/>
      <c r="C6008" s="5" t="s">
        <v>34</v>
      </c>
      <c r="D6008" s="6"/>
      <c r="E6008" s="3" t="s">
        <v>3</v>
      </c>
      <c r="F6008" s="56"/>
      <c r="G6008" s="7"/>
      <c r="H6008" s="116" t="s">
        <v>452</v>
      </c>
      <c r="I6008" s="117"/>
    </row>
    <row r="6009" ht="15"/>
    <row r="6010" spans="1:9" ht="15">
      <c r="A6010" s="3" t="s">
        <v>4</v>
      </c>
      <c r="B6010" s="7"/>
      <c r="C6010" s="5" t="s">
        <v>5</v>
      </c>
      <c r="D6010" s="6"/>
      <c r="E6010" s="3" t="s">
        <v>6</v>
      </c>
      <c r="F6010" s="56"/>
      <c r="G6010" s="4"/>
      <c r="H6010" s="116" t="s">
        <v>5</v>
      </c>
      <c r="I6010" s="117"/>
    </row>
    <row r="6011" ht="15"/>
    <row r="6012" spans="1:9" ht="15">
      <c r="A6012" s="3" t="s">
        <v>350</v>
      </c>
      <c r="B6012" s="7"/>
      <c r="C6012" s="5" t="s">
        <v>353</v>
      </c>
      <c r="D6012" s="6"/>
      <c r="E6012" s="3" t="s">
        <v>7</v>
      </c>
      <c r="F6012" s="56"/>
      <c r="G6012" s="4"/>
      <c r="H6012" s="116" t="s">
        <v>5</v>
      </c>
      <c r="I6012" s="117"/>
    </row>
    <row r="6013" ht="15">
      <c r="B6013" s="46"/>
    </row>
    <row r="6014" spans="1:9" ht="15">
      <c r="A6014" s="355" t="s">
        <v>8</v>
      </c>
      <c r="B6014" s="356"/>
      <c r="C6014" s="356"/>
      <c r="D6014" s="357"/>
      <c r="E6014" s="8" t="s">
        <v>351</v>
      </c>
      <c r="F6014" s="8" t="s">
        <v>352</v>
      </c>
      <c r="G6014" s="8" t="s">
        <v>9</v>
      </c>
      <c r="H6014" s="8" t="s">
        <v>10</v>
      </c>
      <c r="I6014" s="8" t="s">
        <v>478</v>
      </c>
    </row>
    <row r="6015" spans="1:9" ht="15">
      <c r="A6015" s="440" t="s">
        <v>282</v>
      </c>
      <c r="B6015" s="441"/>
      <c r="C6015" s="441"/>
      <c r="D6015" s="442"/>
      <c r="E6015" s="9">
        <v>23358.63</v>
      </c>
      <c r="F6015" s="9">
        <v>23358.63</v>
      </c>
      <c r="G6015" s="10">
        <v>523</v>
      </c>
      <c r="H6015" s="11">
        <v>41919</v>
      </c>
      <c r="I6015" s="9" t="s">
        <v>14</v>
      </c>
    </row>
    <row r="6016" spans="1:6" ht="15">
      <c r="A6016" s="447" t="s">
        <v>207</v>
      </c>
      <c r="B6016" s="448"/>
      <c r="C6016" s="448"/>
      <c r="D6016" s="449"/>
      <c r="E6016" s="9">
        <v>25656.3</v>
      </c>
      <c r="F6016" s="74"/>
    </row>
    <row r="6017" spans="1:6" ht="15">
      <c r="A6017" s="447" t="s">
        <v>354</v>
      </c>
      <c r="B6017" s="448"/>
      <c r="C6017" s="448"/>
      <c r="D6017" s="449"/>
      <c r="E6017" s="9">
        <v>25088.42</v>
      </c>
      <c r="F6017" s="160"/>
    </row>
    <row r="6018" spans="5:6" ht="15">
      <c r="E6018" s="18" t="s">
        <v>11</v>
      </c>
      <c r="F6018" s="51">
        <f>SUM(F6015:F6015)</f>
        <v>23358.63</v>
      </c>
    </row>
    <row r="6019" ht="15"/>
    <row r="6020" ht="15"/>
    <row r="6021" s="198" customFormat="1" ht="15"/>
    <row r="6022" spans="1:9" ht="15" customHeight="1">
      <c r="A6022" s="158" t="s">
        <v>0</v>
      </c>
      <c r="B6022" s="367" t="s">
        <v>17</v>
      </c>
      <c r="C6022" s="368"/>
      <c r="D6022" s="368"/>
      <c r="E6022" s="368"/>
      <c r="F6022" s="368"/>
      <c r="G6022" s="368"/>
      <c r="H6022" s="368"/>
      <c r="I6022" s="369"/>
    </row>
    <row r="6023" ht="15"/>
    <row r="6024" spans="1:9" ht="15">
      <c r="A6024" s="3" t="s">
        <v>2</v>
      </c>
      <c r="B6024" s="4"/>
      <c r="C6024" s="5" t="s">
        <v>34</v>
      </c>
      <c r="D6024" s="6"/>
      <c r="E6024" s="3" t="s">
        <v>3</v>
      </c>
      <c r="F6024" s="56"/>
      <c r="G6024" s="7"/>
      <c r="H6024" s="116" t="s">
        <v>452</v>
      </c>
      <c r="I6024" s="117"/>
    </row>
    <row r="6025" ht="15"/>
    <row r="6026" spans="1:9" ht="15">
      <c r="A6026" s="3" t="s">
        <v>4</v>
      </c>
      <c r="B6026" s="7"/>
      <c r="C6026" s="5" t="s">
        <v>5</v>
      </c>
      <c r="D6026" s="6"/>
      <c r="E6026" s="3" t="s">
        <v>6</v>
      </c>
      <c r="F6026" s="56"/>
      <c r="G6026" s="4"/>
      <c r="H6026" s="116" t="s">
        <v>5</v>
      </c>
      <c r="I6026" s="117"/>
    </row>
    <row r="6027" ht="15"/>
    <row r="6028" spans="1:9" ht="15">
      <c r="A6028" s="3" t="s">
        <v>350</v>
      </c>
      <c r="B6028" s="7"/>
      <c r="C6028" s="5" t="s">
        <v>353</v>
      </c>
      <c r="D6028" s="6"/>
      <c r="E6028" s="3" t="s">
        <v>7</v>
      </c>
      <c r="F6028" s="56"/>
      <c r="G6028" s="4"/>
      <c r="H6028" s="116" t="s">
        <v>5</v>
      </c>
      <c r="I6028" s="117"/>
    </row>
    <row r="6029" ht="15">
      <c r="B6029" s="46"/>
    </row>
    <row r="6030" spans="1:9" ht="15">
      <c r="A6030" s="355" t="s">
        <v>8</v>
      </c>
      <c r="B6030" s="356"/>
      <c r="C6030" s="356"/>
      <c r="D6030" s="357"/>
      <c r="E6030" s="8" t="s">
        <v>351</v>
      </c>
      <c r="F6030" s="8" t="s">
        <v>352</v>
      </c>
      <c r="G6030" s="8" t="s">
        <v>9</v>
      </c>
      <c r="H6030" s="8" t="s">
        <v>10</v>
      </c>
      <c r="I6030" s="8" t="s">
        <v>478</v>
      </c>
    </row>
    <row r="6031" spans="1:9" ht="15">
      <c r="A6031" s="440" t="s">
        <v>19</v>
      </c>
      <c r="B6031" s="441"/>
      <c r="C6031" s="441"/>
      <c r="D6031" s="442"/>
      <c r="E6031" s="9">
        <v>121772.16</v>
      </c>
      <c r="F6031" s="9">
        <v>121772.16</v>
      </c>
      <c r="G6031" s="10">
        <v>524</v>
      </c>
      <c r="H6031" s="11">
        <v>41920</v>
      </c>
      <c r="I6031" s="9" t="s">
        <v>22</v>
      </c>
    </row>
    <row r="6032" spans="1:9" ht="15">
      <c r="A6032" s="440" t="s">
        <v>13</v>
      </c>
      <c r="B6032" s="441"/>
      <c r="C6032" s="441"/>
      <c r="D6032" s="442"/>
      <c r="E6032" s="134">
        <v>134134.45</v>
      </c>
      <c r="F6032" s="9">
        <v>6012.11</v>
      </c>
      <c r="G6032" s="129">
        <v>525</v>
      </c>
      <c r="H6032" s="240"/>
      <c r="I6032" s="240"/>
    </row>
    <row r="6033" spans="1:6" ht="15">
      <c r="A6033" s="440" t="s">
        <v>201</v>
      </c>
      <c r="B6033" s="441"/>
      <c r="C6033" s="441"/>
      <c r="D6033" s="442"/>
      <c r="E6033" s="9">
        <v>147298.66</v>
      </c>
      <c r="F6033" s="43"/>
    </row>
    <row r="6034" spans="5:6" ht="15">
      <c r="E6034" s="18" t="s">
        <v>11</v>
      </c>
      <c r="F6034" s="51">
        <f>SUM(F6031:F6033)</f>
        <v>127784.27</v>
      </c>
    </row>
    <row r="6035" ht="15"/>
    <row r="6036" ht="15"/>
    <row r="6037" spans="1:9" ht="15">
      <c r="A6037" s="2" t="s">
        <v>0</v>
      </c>
      <c r="B6037" s="121" t="s">
        <v>12</v>
      </c>
      <c r="C6037" s="122"/>
      <c r="D6037" s="122"/>
      <c r="E6037" s="122"/>
      <c r="F6037" s="122"/>
      <c r="G6037" s="122"/>
      <c r="H6037" s="122"/>
      <c r="I6037" s="123"/>
    </row>
    <row r="6038" ht="15"/>
    <row r="6039" spans="1:9" ht="15">
      <c r="A6039" s="3" t="s">
        <v>2</v>
      </c>
      <c r="B6039" s="4"/>
      <c r="C6039" s="5" t="s">
        <v>34</v>
      </c>
      <c r="D6039" s="6"/>
      <c r="E6039" s="3" t="s">
        <v>3</v>
      </c>
      <c r="F6039" s="56"/>
      <c r="G6039" s="7"/>
      <c r="H6039" s="116" t="s">
        <v>452</v>
      </c>
      <c r="I6039" s="117"/>
    </row>
    <row r="6040" ht="15"/>
    <row r="6041" spans="1:9" ht="15">
      <c r="A6041" s="3" t="s">
        <v>4</v>
      </c>
      <c r="B6041" s="7"/>
      <c r="C6041" s="5" t="s">
        <v>5</v>
      </c>
      <c r="D6041" s="6"/>
      <c r="E6041" s="3" t="s">
        <v>6</v>
      </c>
      <c r="F6041" s="56"/>
      <c r="G6041" s="4"/>
      <c r="H6041" s="116" t="s">
        <v>5</v>
      </c>
      <c r="I6041" s="117"/>
    </row>
    <row r="6042" ht="15"/>
    <row r="6043" spans="1:9" ht="15">
      <c r="A6043" s="3" t="s">
        <v>350</v>
      </c>
      <c r="B6043" s="7"/>
      <c r="C6043" s="5" t="s">
        <v>353</v>
      </c>
      <c r="D6043" s="6"/>
      <c r="E6043" s="3" t="s">
        <v>7</v>
      </c>
      <c r="F6043" s="56"/>
      <c r="G6043" s="4"/>
      <c r="H6043" s="116" t="s">
        <v>5</v>
      </c>
      <c r="I6043" s="117"/>
    </row>
    <row r="6044" ht="15">
      <c r="B6044" s="46"/>
    </row>
    <row r="6045" spans="1:9" ht="15">
      <c r="A6045" s="355" t="s">
        <v>8</v>
      </c>
      <c r="B6045" s="356"/>
      <c r="C6045" s="356"/>
      <c r="D6045" s="357"/>
      <c r="E6045" s="8" t="s">
        <v>351</v>
      </c>
      <c r="F6045" s="8" t="s">
        <v>352</v>
      </c>
      <c r="G6045" s="8" t="s">
        <v>9</v>
      </c>
      <c r="H6045" s="8" t="s">
        <v>10</v>
      </c>
      <c r="I6045" s="8" t="s">
        <v>478</v>
      </c>
    </row>
    <row r="6046" spans="1:9" ht="15">
      <c r="A6046" s="440" t="s">
        <v>13</v>
      </c>
      <c r="B6046" s="441"/>
      <c r="C6046" s="441"/>
      <c r="D6046" s="442"/>
      <c r="E6046" s="9">
        <v>201645.61</v>
      </c>
      <c r="F6046" s="9">
        <v>199636</v>
      </c>
      <c r="G6046" s="10">
        <v>526</v>
      </c>
      <c r="H6046" s="11">
        <v>41920</v>
      </c>
      <c r="I6046" s="9" t="s">
        <v>73</v>
      </c>
    </row>
    <row r="6047" spans="1:6" ht="17.25" customHeight="1">
      <c r="A6047" s="440" t="s">
        <v>387</v>
      </c>
      <c r="B6047" s="441"/>
      <c r="C6047" s="441"/>
      <c r="D6047" s="442"/>
      <c r="E6047" s="9">
        <v>260751.76</v>
      </c>
      <c r="F6047" s="74"/>
    </row>
    <row r="6048" spans="1:6" ht="15">
      <c r="A6048" s="440" t="s">
        <v>164</v>
      </c>
      <c r="B6048" s="441"/>
      <c r="C6048" s="441"/>
      <c r="D6048" s="442"/>
      <c r="E6048" s="134">
        <v>237011.2</v>
      </c>
      <c r="F6048" s="160"/>
    </row>
    <row r="6049" spans="5:6" ht="15">
      <c r="E6049" s="18" t="s">
        <v>11</v>
      </c>
      <c r="F6049" s="51">
        <f>SUM(F6046:F6046)</f>
        <v>199636</v>
      </c>
    </row>
    <row r="6050" ht="15"/>
    <row r="6051" ht="15"/>
    <row r="6052" spans="1:9" ht="15" customHeight="1">
      <c r="A6052" s="2" t="s">
        <v>0</v>
      </c>
      <c r="B6052" s="367" t="s">
        <v>17</v>
      </c>
      <c r="C6052" s="368"/>
      <c r="D6052" s="368"/>
      <c r="E6052" s="368"/>
      <c r="F6052" s="368"/>
      <c r="G6052" s="368"/>
      <c r="H6052" s="368"/>
      <c r="I6052" s="369"/>
    </row>
    <row r="6053" ht="15"/>
    <row r="6054" spans="1:9" ht="15">
      <c r="A6054" s="3" t="s">
        <v>2</v>
      </c>
      <c r="B6054" s="4"/>
      <c r="C6054" s="5" t="s">
        <v>461</v>
      </c>
      <c r="D6054" s="6"/>
      <c r="E6054" s="3" t="s">
        <v>3</v>
      </c>
      <c r="F6054" s="56"/>
      <c r="G6054" s="7"/>
      <c r="H6054" s="5" t="s">
        <v>461</v>
      </c>
      <c r="I6054" s="117"/>
    </row>
    <row r="6055" ht="15"/>
    <row r="6056" spans="1:9" ht="15">
      <c r="A6056" s="3" t="s">
        <v>4</v>
      </c>
      <c r="B6056" s="7"/>
      <c r="C6056" s="5" t="s">
        <v>5</v>
      </c>
      <c r="D6056" s="6"/>
      <c r="E6056" s="3" t="s">
        <v>6</v>
      </c>
      <c r="F6056" s="56"/>
      <c r="G6056" s="4"/>
      <c r="H6056" s="116" t="s">
        <v>5</v>
      </c>
      <c r="I6056" s="117"/>
    </row>
    <row r="6057" ht="15"/>
    <row r="6058" spans="1:9" ht="15">
      <c r="A6058" s="3" t="s">
        <v>350</v>
      </c>
      <c r="B6058" s="7"/>
      <c r="C6058" s="5" t="s">
        <v>353</v>
      </c>
      <c r="D6058" s="6"/>
      <c r="E6058" s="3" t="s">
        <v>7</v>
      </c>
      <c r="F6058" s="56"/>
      <c r="G6058" s="4"/>
      <c r="H6058" s="116" t="s">
        <v>5</v>
      </c>
      <c r="I6058" s="117"/>
    </row>
    <row r="6059" ht="15">
      <c r="B6059" s="46"/>
    </row>
    <row r="6060" spans="1:9" ht="15">
      <c r="A6060" s="355" t="s">
        <v>8</v>
      </c>
      <c r="B6060" s="356"/>
      <c r="C6060" s="356"/>
      <c r="D6060" s="357"/>
      <c r="E6060" s="8" t="s">
        <v>351</v>
      </c>
      <c r="F6060" s="8" t="s">
        <v>352</v>
      </c>
      <c r="G6060" s="8" t="s">
        <v>9</v>
      </c>
      <c r="H6060" s="8" t="s">
        <v>10</v>
      </c>
      <c r="I6060" s="8" t="s">
        <v>478</v>
      </c>
    </row>
    <row r="6061" spans="1:9" ht="15">
      <c r="A6061" s="440" t="s">
        <v>174</v>
      </c>
      <c r="B6061" s="441"/>
      <c r="C6061" s="441"/>
      <c r="D6061" s="442"/>
      <c r="E6061" s="9">
        <v>217720.4</v>
      </c>
      <c r="F6061" s="9">
        <v>1914</v>
      </c>
      <c r="G6061" s="10">
        <v>527</v>
      </c>
      <c r="H6061" s="11">
        <v>41920</v>
      </c>
      <c r="I6061" s="9" t="s">
        <v>73</v>
      </c>
    </row>
    <row r="6062" spans="1:6" ht="15">
      <c r="A6062" s="17"/>
      <c r="B6062" s="17"/>
      <c r="C6062" s="17"/>
      <c r="E6062" s="18" t="s">
        <v>11</v>
      </c>
      <c r="F6062" s="51">
        <f>SUM(F6061:F6061)</f>
        <v>1914</v>
      </c>
    </row>
    <row r="6063" ht="15"/>
    <row r="6064" spans="1:9" ht="15" customHeight="1">
      <c r="A6064" s="2" t="s">
        <v>0</v>
      </c>
      <c r="B6064" s="367" t="s">
        <v>21</v>
      </c>
      <c r="C6064" s="368"/>
      <c r="D6064" s="368"/>
      <c r="E6064" s="368"/>
      <c r="F6064" s="368"/>
      <c r="G6064" s="368"/>
      <c r="H6064" s="368"/>
      <c r="I6064" s="369"/>
    </row>
    <row r="6065" ht="15"/>
    <row r="6066" spans="1:9" ht="15">
      <c r="A6066" s="3" t="s">
        <v>2</v>
      </c>
      <c r="B6066" s="4"/>
      <c r="C6066" s="5" t="s">
        <v>34</v>
      </c>
      <c r="D6066" s="6"/>
      <c r="E6066" s="3" t="s">
        <v>3</v>
      </c>
      <c r="F6066" s="56"/>
      <c r="G6066" s="7"/>
      <c r="H6066" s="116" t="s">
        <v>452</v>
      </c>
      <c r="I6066" s="117"/>
    </row>
    <row r="6067" ht="15"/>
    <row r="6068" spans="1:9" ht="15">
      <c r="A6068" s="3" t="s">
        <v>4</v>
      </c>
      <c r="B6068" s="7"/>
      <c r="C6068" s="5" t="s">
        <v>5</v>
      </c>
      <c r="D6068" s="6"/>
      <c r="E6068" s="3" t="s">
        <v>6</v>
      </c>
      <c r="F6068" s="56"/>
      <c r="G6068" s="4"/>
      <c r="H6068" s="116" t="s">
        <v>5</v>
      </c>
      <c r="I6068" s="117"/>
    </row>
    <row r="6069" ht="15"/>
    <row r="6070" spans="1:9" ht="15">
      <c r="A6070" s="3" t="s">
        <v>350</v>
      </c>
      <c r="B6070" s="7"/>
      <c r="C6070" s="5" t="s">
        <v>353</v>
      </c>
      <c r="D6070" s="6"/>
      <c r="E6070" s="3" t="s">
        <v>7</v>
      </c>
      <c r="F6070" s="56"/>
      <c r="G6070" s="4"/>
      <c r="H6070" s="116" t="s">
        <v>5</v>
      </c>
      <c r="I6070" s="117"/>
    </row>
    <row r="6071" ht="15">
      <c r="B6071" s="46"/>
    </row>
    <row r="6072" spans="1:9" ht="15">
      <c r="A6072" s="355" t="s">
        <v>8</v>
      </c>
      <c r="B6072" s="356"/>
      <c r="C6072" s="356"/>
      <c r="D6072" s="357"/>
      <c r="E6072" s="8" t="s">
        <v>351</v>
      </c>
      <c r="F6072" s="8" t="s">
        <v>352</v>
      </c>
      <c r="G6072" s="8" t="s">
        <v>9</v>
      </c>
      <c r="H6072" s="8" t="s">
        <v>10</v>
      </c>
      <c r="I6072" s="8" t="s">
        <v>478</v>
      </c>
    </row>
    <row r="6073" spans="1:9" ht="15">
      <c r="A6073" s="440" t="s">
        <v>462</v>
      </c>
      <c r="B6073" s="441"/>
      <c r="C6073" s="441"/>
      <c r="D6073" s="442"/>
      <c r="E6073" s="9">
        <v>36226.8</v>
      </c>
      <c r="F6073" s="9">
        <v>36226.8</v>
      </c>
      <c r="G6073" s="10">
        <v>528</v>
      </c>
      <c r="H6073" s="11">
        <v>41920</v>
      </c>
      <c r="I6073" s="9" t="s">
        <v>26</v>
      </c>
    </row>
    <row r="6074" spans="1:6" ht="15">
      <c r="A6074" s="447" t="s">
        <v>374</v>
      </c>
      <c r="B6074" s="448"/>
      <c r="C6074" s="448"/>
      <c r="D6074" s="449"/>
      <c r="E6074" s="9">
        <v>42572</v>
      </c>
      <c r="F6074" s="74"/>
    </row>
    <row r="6075" spans="1:6" ht="15">
      <c r="A6075" s="447" t="s">
        <v>463</v>
      </c>
      <c r="B6075" s="448"/>
      <c r="C6075" s="448"/>
      <c r="D6075" s="449"/>
      <c r="E6075" s="136">
        <v>36510</v>
      </c>
      <c r="F6075" s="160"/>
    </row>
    <row r="6076" spans="5:6" ht="15">
      <c r="E6076" s="18" t="s">
        <v>11</v>
      </c>
      <c r="F6076" s="51">
        <f>SUM(F6073:F6073)</f>
        <v>36226.8</v>
      </c>
    </row>
    <row r="6077" ht="15"/>
    <row r="6078" ht="15"/>
    <row r="6079" spans="1:9" ht="15">
      <c r="A6079" s="2" t="s">
        <v>0</v>
      </c>
      <c r="B6079" s="121" t="s">
        <v>12</v>
      </c>
      <c r="C6079" s="122"/>
      <c r="D6079" s="122"/>
      <c r="E6079" s="122"/>
      <c r="F6079" s="122"/>
      <c r="G6079" s="122"/>
      <c r="H6079" s="122"/>
      <c r="I6079" s="123"/>
    </row>
    <row r="6080" ht="15"/>
    <row r="6081" spans="1:9" ht="15">
      <c r="A6081" s="3" t="s">
        <v>2</v>
      </c>
      <c r="B6081" s="4"/>
      <c r="C6081" s="5" t="s">
        <v>137</v>
      </c>
      <c r="D6081" s="6"/>
      <c r="E6081" s="3" t="s">
        <v>3</v>
      </c>
      <c r="F6081" s="56"/>
      <c r="G6081" s="7"/>
      <c r="H6081" s="5" t="s">
        <v>137</v>
      </c>
      <c r="I6081" s="117"/>
    </row>
    <row r="6082" ht="15"/>
    <row r="6083" spans="1:9" ht="15">
      <c r="A6083" s="3" t="s">
        <v>4</v>
      </c>
      <c r="B6083" s="7"/>
      <c r="C6083" s="5" t="s">
        <v>5</v>
      </c>
      <c r="D6083" s="6"/>
      <c r="E6083" s="3" t="s">
        <v>6</v>
      </c>
      <c r="F6083" s="56"/>
      <c r="G6083" s="4"/>
      <c r="H6083" s="116" t="s">
        <v>5</v>
      </c>
      <c r="I6083" s="117"/>
    </row>
    <row r="6084" ht="15"/>
    <row r="6085" spans="1:9" ht="15">
      <c r="A6085" s="3" t="s">
        <v>350</v>
      </c>
      <c r="B6085" s="7"/>
      <c r="C6085" s="5" t="s">
        <v>353</v>
      </c>
      <c r="D6085" s="6"/>
      <c r="E6085" s="3" t="s">
        <v>7</v>
      </c>
      <c r="F6085" s="56"/>
      <c r="G6085" s="4"/>
      <c r="H6085" s="116" t="s">
        <v>5</v>
      </c>
      <c r="I6085" s="117"/>
    </row>
    <row r="6086" ht="15">
      <c r="B6086" s="46"/>
    </row>
    <row r="6087" spans="1:9" ht="15">
      <c r="A6087" s="355" t="s">
        <v>8</v>
      </c>
      <c r="B6087" s="356"/>
      <c r="C6087" s="356"/>
      <c r="D6087" s="357"/>
      <c r="E6087" s="8" t="s">
        <v>351</v>
      </c>
      <c r="F6087" s="8" t="s">
        <v>352</v>
      </c>
      <c r="G6087" s="8" t="s">
        <v>9</v>
      </c>
      <c r="H6087" s="8" t="s">
        <v>10</v>
      </c>
      <c r="I6087" s="8" t="s">
        <v>478</v>
      </c>
    </row>
    <row r="6088" spans="1:9" ht="15">
      <c r="A6088" s="440" t="s">
        <v>464</v>
      </c>
      <c r="B6088" s="441"/>
      <c r="C6088" s="441"/>
      <c r="D6088" s="442"/>
      <c r="E6088" s="9">
        <v>178361.6</v>
      </c>
      <c r="F6088" s="207">
        <v>178361.6</v>
      </c>
      <c r="G6088" s="193">
        <v>529</v>
      </c>
      <c r="H6088" s="194">
        <v>41920</v>
      </c>
      <c r="I6088" s="207" t="s">
        <v>14</v>
      </c>
    </row>
    <row r="6089" spans="1:9" ht="15">
      <c r="A6089" s="447" t="s">
        <v>13</v>
      </c>
      <c r="B6089" s="448"/>
      <c r="C6089" s="448"/>
      <c r="D6089" s="449"/>
      <c r="E6089" s="9">
        <v>184324</v>
      </c>
      <c r="F6089" s="76"/>
      <c r="G6089" s="137"/>
      <c r="H6089" s="138"/>
      <c r="I6089" s="13"/>
    </row>
    <row r="6090" spans="1:6" ht="15">
      <c r="A6090" s="447" t="s">
        <v>465</v>
      </c>
      <c r="B6090" s="448"/>
      <c r="C6090" s="448"/>
      <c r="D6090" s="449"/>
      <c r="E6090" s="136">
        <v>198592</v>
      </c>
      <c r="F6090" s="160"/>
    </row>
    <row r="6091" spans="5:6" ht="15">
      <c r="E6091" s="18" t="s">
        <v>11</v>
      </c>
      <c r="F6091" s="51">
        <f>SUM(F6088:F6090)</f>
        <v>178361.6</v>
      </c>
    </row>
    <row r="6092" ht="15"/>
    <row r="6093" spans="1:9" ht="15">
      <c r="A6093" s="2" t="s">
        <v>0</v>
      </c>
      <c r="B6093" s="121" t="s">
        <v>12</v>
      </c>
      <c r="C6093" s="122"/>
      <c r="D6093" s="122"/>
      <c r="E6093" s="122"/>
      <c r="F6093" s="122"/>
      <c r="G6093" s="122"/>
      <c r="H6093" s="122"/>
      <c r="I6093" s="123"/>
    </row>
    <row r="6094" ht="15"/>
    <row r="6095" spans="1:9" ht="15">
      <c r="A6095" s="3" t="s">
        <v>2</v>
      </c>
      <c r="B6095" s="4"/>
      <c r="C6095" s="5" t="s">
        <v>137</v>
      </c>
      <c r="D6095" s="6"/>
      <c r="E6095" s="3" t="s">
        <v>3</v>
      </c>
      <c r="F6095" s="56"/>
      <c r="G6095" s="7"/>
      <c r="H6095" s="5" t="s">
        <v>137</v>
      </c>
      <c r="I6095" s="117"/>
    </row>
    <row r="6096" ht="15"/>
    <row r="6097" spans="1:9" ht="15">
      <c r="A6097" s="3" t="s">
        <v>4</v>
      </c>
      <c r="B6097" s="7"/>
      <c r="C6097" s="5" t="s">
        <v>5</v>
      </c>
      <c r="D6097" s="6"/>
      <c r="E6097" s="3" t="s">
        <v>6</v>
      </c>
      <c r="F6097" s="56"/>
      <c r="G6097" s="4"/>
      <c r="H6097" s="116" t="s">
        <v>5</v>
      </c>
      <c r="I6097" s="117"/>
    </row>
    <row r="6098" ht="15"/>
    <row r="6099" spans="1:9" ht="15">
      <c r="A6099" s="3" t="s">
        <v>350</v>
      </c>
      <c r="B6099" s="7"/>
      <c r="C6099" s="5" t="s">
        <v>353</v>
      </c>
      <c r="D6099" s="6"/>
      <c r="E6099" s="3" t="s">
        <v>7</v>
      </c>
      <c r="F6099" s="56"/>
      <c r="G6099" s="4"/>
      <c r="H6099" s="116" t="s">
        <v>5</v>
      </c>
      <c r="I6099" s="117"/>
    </row>
    <row r="6100" ht="15">
      <c r="B6100" s="46"/>
    </row>
    <row r="6101" spans="1:9" ht="15">
      <c r="A6101" s="355" t="s">
        <v>8</v>
      </c>
      <c r="B6101" s="356"/>
      <c r="C6101" s="356"/>
      <c r="D6101" s="357"/>
      <c r="E6101" s="8" t="s">
        <v>351</v>
      </c>
      <c r="F6101" s="8" t="s">
        <v>352</v>
      </c>
      <c r="G6101" s="8" t="s">
        <v>9</v>
      </c>
      <c r="H6101" s="8" t="s">
        <v>10</v>
      </c>
      <c r="I6101" s="8" t="s">
        <v>478</v>
      </c>
    </row>
    <row r="6102" spans="1:9" ht="15" customHeight="1">
      <c r="A6102" s="440" t="s">
        <v>207</v>
      </c>
      <c r="B6102" s="441"/>
      <c r="C6102" s="441"/>
      <c r="D6102" s="442"/>
      <c r="E6102" s="43">
        <v>220980</v>
      </c>
      <c r="F6102" s="43">
        <v>220980</v>
      </c>
      <c r="G6102" s="10">
        <v>530</v>
      </c>
      <c r="H6102" s="11">
        <v>41920</v>
      </c>
      <c r="I6102" s="9" t="s">
        <v>14</v>
      </c>
    </row>
    <row r="6103" spans="1:8" ht="15">
      <c r="A6103" s="447" t="s">
        <v>13</v>
      </c>
      <c r="B6103" s="448"/>
      <c r="C6103" s="448"/>
      <c r="D6103" s="449"/>
      <c r="E6103" s="159">
        <v>229662.6</v>
      </c>
      <c r="F6103" s="74"/>
      <c r="G6103" s="137"/>
      <c r="H6103" s="138"/>
    </row>
    <row r="6104" spans="1:6" ht="15">
      <c r="A6104" s="440" t="s">
        <v>464</v>
      </c>
      <c r="B6104" s="441"/>
      <c r="C6104" s="441"/>
      <c r="D6104" s="442"/>
      <c r="E6104" s="136">
        <v>229680</v>
      </c>
      <c r="F6104" s="160"/>
    </row>
    <row r="6105" spans="5:6" ht="15" customHeight="1">
      <c r="E6105" s="18" t="s">
        <v>11</v>
      </c>
      <c r="F6105" s="51">
        <f>SUM(F6102:F6104)</f>
        <v>220980</v>
      </c>
    </row>
    <row r="6106" spans="1:9" s="198" customFormat="1" ht="15" customHeight="1">
      <c r="A6106" s="200" t="s">
        <v>0</v>
      </c>
      <c r="B6106" s="242" t="s">
        <v>485</v>
      </c>
      <c r="C6106" s="243"/>
      <c r="D6106" s="243"/>
      <c r="E6106" s="243"/>
      <c r="F6106" s="243"/>
      <c r="G6106" s="243"/>
      <c r="H6106" s="243"/>
      <c r="I6106" s="244"/>
    </row>
    <row r="6107" spans="1:9" s="198" customFormat="1" ht="15" customHeight="1">
      <c r="A6107" s="199"/>
      <c r="B6107" s="199"/>
      <c r="C6107" s="199"/>
      <c r="D6107" s="199"/>
      <c r="E6107" s="199"/>
      <c r="F6107" s="199"/>
      <c r="G6107" s="199"/>
      <c r="H6107" s="199"/>
      <c r="I6107" s="199"/>
    </row>
    <row r="6108" spans="1:9" s="198" customFormat="1" ht="15" customHeight="1">
      <c r="A6108" s="201" t="s">
        <v>2</v>
      </c>
      <c r="B6108" s="202"/>
      <c r="C6108" s="203" t="s">
        <v>486</v>
      </c>
      <c r="D6108" s="204"/>
      <c r="E6108" s="201" t="s">
        <v>3</v>
      </c>
      <c r="F6108" s="230"/>
      <c r="G6108" s="205"/>
      <c r="H6108" s="203" t="s">
        <v>486</v>
      </c>
      <c r="I6108" s="246"/>
    </row>
    <row r="6109" spans="1:9" s="198" customFormat="1" ht="15" customHeight="1">
      <c r="A6109" s="199"/>
      <c r="B6109" s="199"/>
      <c r="C6109" s="199"/>
      <c r="D6109" s="199"/>
      <c r="E6109" s="199"/>
      <c r="F6109" s="199"/>
      <c r="G6109" s="199"/>
      <c r="H6109" s="199"/>
      <c r="I6109" s="199"/>
    </row>
    <row r="6110" spans="1:9" s="198" customFormat="1" ht="15" customHeight="1">
      <c r="A6110" s="201" t="s">
        <v>4</v>
      </c>
      <c r="B6110" s="205"/>
      <c r="C6110" s="203" t="s">
        <v>5</v>
      </c>
      <c r="D6110" s="204"/>
      <c r="E6110" s="201" t="s">
        <v>6</v>
      </c>
      <c r="F6110" s="230"/>
      <c r="G6110" s="202"/>
      <c r="H6110" s="245" t="s">
        <v>5</v>
      </c>
      <c r="I6110" s="246"/>
    </row>
    <row r="6111" spans="1:9" s="198" customFormat="1" ht="15" customHeight="1">
      <c r="A6111" s="199"/>
      <c r="B6111" s="199"/>
      <c r="C6111" s="199"/>
      <c r="D6111" s="199"/>
      <c r="E6111" s="199"/>
      <c r="F6111" s="199"/>
      <c r="G6111" s="199"/>
      <c r="H6111" s="199"/>
      <c r="I6111" s="199"/>
    </row>
    <row r="6112" spans="1:9" s="198" customFormat="1" ht="15" customHeight="1">
      <c r="A6112" s="201" t="s">
        <v>350</v>
      </c>
      <c r="B6112" s="205"/>
      <c r="C6112" s="203" t="s">
        <v>353</v>
      </c>
      <c r="D6112" s="204"/>
      <c r="E6112" s="201" t="s">
        <v>7</v>
      </c>
      <c r="F6112" s="230"/>
      <c r="G6112" s="202"/>
      <c r="H6112" s="245" t="s">
        <v>5</v>
      </c>
      <c r="I6112" s="246"/>
    </row>
    <row r="6113" spans="1:9" s="198" customFormat="1" ht="15" customHeight="1">
      <c r="A6113" s="199"/>
      <c r="B6113" s="46"/>
      <c r="C6113" s="199"/>
      <c r="D6113" s="199"/>
      <c r="E6113" s="199"/>
      <c r="F6113" s="199"/>
      <c r="G6113" s="199"/>
      <c r="H6113" s="199"/>
      <c r="I6113" s="199"/>
    </row>
    <row r="6114" spans="1:9" s="198" customFormat="1" ht="15" customHeight="1">
      <c r="A6114" s="355" t="s">
        <v>8</v>
      </c>
      <c r="B6114" s="356"/>
      <c r="C6114" s="356"/>
      <c r="D6114" s="357"/>
      <c r="E6114" s="206" t="s">
        <v>351</v>
      </c>
      <c r="F6114" s="206" t="s">
        <v>352</v>
      </c>
      <c r="G6114" s="206" t="s">
        <v>9</v>
      </c>
      <c r="H6114" s="206" t="s">
        <v>10</v>
      </c>
      <c r="I6114" s="206" t="s">
        <v>481</v>
      </c>
    </row>
    <row r="6115" spans="1:9" s="198" customFormat="1" ht="15" customHeight="1">
      <c r="A6115" s="440" t="s">
        <v>487</v>
      </c>
      <c r="B6115" s="441"/>
      <c r="C6115" s="441"/>
      <c r="D6115" s="442"/>
      <c r="E6115" s="207">
        <v>432300</v>
      </c>
      <c r="F6115" s="207">
        <v>432300</v>
      </c>
      <c r="G6115" s="193">
        <v>531</v>
      </c>
      <c r="H6115" s="194">
        <v>41921</v>
      </c>
      <c r="I6115" s="207" t="s">
        <v>79</v>
      </c>
    </row>
    <row r="6116" spans="5:6" s="198" customFormat="1" ht="15" customHeight="1">
      <c r="E6116" s="210" t="s">
        <v>11</v>
      </c>
      <c r="F6116" s="47">
        <f>SUM(F6115:F6115)</f>
        <v>432300</v>
      </c>
    </row>
    <row r="6117" spans="5:6" s="198" customFormat="1" ht="15" customHeight="1">
      <c r="E6117" s="219"/>
      <c r="F6117" s="126"/>
    </row>
    <row r="6118" spans="5:6" s="198" customFormat="1" ht="15" customHeight="1">
      <c r="E6118" s="179"/>
      <c r="F6118" s="252"/>
    </row>
    <row r="6119" spans="1:9" ht="15" customHeight="1">
      <c r="A6119" s="2" t="s">
        <v>0</v>
      </c>
      <c r="B6119" s="367" t="s">
        <v>16</v>
      </c>
      <c r="C6119" s="368"/>
      <c r="D6119" s="368"/>
      <c r="E6119" s="368"/>
      <c r="F6119" s="368"/>
      <c r="G6119" s="368"/>
      <c r="H6119" s="368"/>
      <c r="I6119" s="369"/>
    </row>
    <row r="6120" ht="15"/>
    <row r="6121" spans="1:9" ht="15">
      <c r="A6121" s="3" t="s">
        <v>2</v>
      </c>
      <c r="B6121" s="4"/>
      <c r="C6121" s="5" t="s">
        <v>34</v>
      </c>
      <c r="D6121" s="6"/>
      <c r="E6121" s="3" t="s">
        <v>3</v>
      </c>
      <c r="F6121" s="56"/>
      <c r="G6121" s="7"/>
      <c r="H6121" s="5" t="s">
        <v>34</v>
      </c>
      <c r="I6121" s="117"/>
    </row>
    <row r="6122" ht="15"/>
    <row r="6123" spans="1:9" ht="15">
      <c r="A6123" s="3" t="s">
        <v>4</v>
      </c>
      <c r="B6123" s="7"/>
      <c r="C6123" s="5" t="s">
        <v>5</v>
      </c>
      <c r="D6123" s="6"/>
      <c r="E6123" s="3" t="s">
        <v>6</v>
      </c>
      <c r="F6123" s="56"/>
      <c r="G6123" s="4"/>
      <c r="H6123" s="116" t="s">
        <v>5</v>
      </c>
      <c r="I6123" s="117"/>
    </row>
    <row r="6124" ht="15"/>
    <row r="6125" spans="1:9" ht="15">
      <c r="A6125" s="3" t="s">
        <v>350</v>
      </c>
      <c r="B6125" s="7"/>
      <c r="C6125" s="5" t="s">
        <v>353</v>
      </c>
      <c r="D6125" s="6"/>
      <c r="E6125" s="3" t="s">
        <v>7</v>
      </c>
      <c r="F6125" s="56"/>
      <c r="G6125" s="4"/>
      <c r="H6125" s="116" t="s">
        <v>5</v>
      </c>
      <c r="I6125" s="117"/>
    </row>
    <row r="6126" ht="15">
      <c r="B6126" s="46"/>
    </row>
    <row r="6127" spans="1:9" ht="15">
      <c r="A6127" s="355" t="s">
        <v>8</v>
      </c>
      <c r="B6127" s="356"/>
      <c r="C6127" s="356"/>
      <c r="D6127" s="357"/>
      <c r="E6127" s="8" t="s">
        <v>351</v>
      </c>
      <c r="F6127" s="8" t="s">
        <v>352</v>
      </c>
      <c r="G6127" s="8" t="s">
        <v>9</v>
      </c>
      <c r="H6127" s="8" t="s">
        <v>10</v>
      </c>
      <c r="I6127" s="8" t="s">
        <v>478</v>
      </c>
    </row>
    <row r="6128" spans="1:9" ht="15">
      <c r="A6128" s="440" t="s">
        <v>13</v>
      </c>
      <c r="B6128" s="441"/>
      <c r="C6128" s="441"/>
      <c r="D6128" s="442"/>
      <c r="E6128" s="9">
        <v>11350.6</v>
      </c>
      <c r="F6128" s="9">
        <v>11350.6</v>
      </c>
      <c r="G6128" s="10">
        <v>532</v>
      </c>
      <c r="H6128" s="11">
        <v>41921</v>
      </c>
      <c r="I6128" s="9" t="s">
        <v>14</v>
      </c>
    </row>
    <row r="6129" spans="1:6" ht="15">
      <c r="A6129" s="17"/>
      <c r="B6129" s="17"/>
      <c r="C6129" s="17"/>
      <c r="E6129" s="18" t="s">
        <v>11</v>
      </c>
      <c r="F6129" s="51">
        <f>SUM(F6128:F6128)</f>
        <v>11350.6</v>
      </c>
    </row>
    <row r="6130" ht="15"/>
    <row r="6131" s="198" customFormat="1" ht="15"/>
    <row r="6132" spans="1:9" ht="15">
      <c r="A6132" s="2" t="s">
        <v>0</v>
      </c>
      <c r="B6132" s="367" t="s">
        <v>12</v>
      </c>
      <c r="C6132" s="368"/>
      <c r="D6132" s="368"/>
      <c r="E6132" s="368"/>
      <c r="F6132" s="368"/>
      <c r="G6132" s="368"/>
      <c r="H6132" s="368"/>
      <c r="I6132" s="369"/>
    </row>
    <row r="6133" ht="15"/>
    <row r="6134" spans="1:9" ht="15">
      <c r="A6134" s="3" t="s">
        <v>2</v>
      </c>
      <c r="B6134" s="4"/>
      <c r="C6134" s="5" t="s">
        <v>18</v>
      </c>
      <c r="D6134" s="6"/>
      <c r="E6134" s="3" t="s">
        <v>3</v>
      </c>
      <c r="F6134" s="56"/>
      <c r="G6134" s="7"/>
      <c r="H6134" s="5" t="s">
        <v>18</v>
      </c>
      <c r="I6134" s="117"/>
    </row>
    <row r="6135" ht="15"/>
    <row r="6136" spans="1:9" ht="15">
      <c r="A6136" s="3" t="s">
        <v>4</v>
      </c>
      <c r="B6136" s="7"/>
      <c r="C6136" s="5" t="s">
        <v>5</v>
      </c>
      <c r="D6136" s="6"/>
      <c r="E6136" s="3" t="s">
        <v>6</v>
      </c>
      <c r="F6136" s="56"/>
      <c r="G6136" s="4"/>
      <c r="H6136" s="116" t="s">
        <v>5</v>
      </c>
      <c r="I6136" s="117"/>
    </row>
    <row r="6137" ht="15"/>
    <row r="6138" spans="1:9" ht="15">
      <c r="A6138" s="3" t="s">
        <v>350</v>
      </c>
      <c r="B6138" s="7"/>
      <c r="C6138" s="5" t="s">
        <v>353</v>
      </c>
      <c r="D6138" s="6"/>
      <c r="E6138" s="3" t="s">
        <v>7</v>
      </c>
      <c r="F6138" s="56"/>
      <c r="G6138" s="4"/>
      <c r="H6138" s="116" t="s">
        <v>5</v>
      </c>
      <c r="I6138" s="117"/>
    </row>
    <row r="6139" ht="15">
      <c r="B6139" s="46"/>
    </row>
    <row r="6140" spans="1:9" ht="15">
      <c r="A6140" s="355" t="s">
        <v>8</v>
      </c>
      <c r="B6140" s="356"/>
      <c r="C6140" s="356"/>
      <c r="D6140" s="357"/>
      <c r="E6140" s="8" t="s">
        <v>351</v>
      </c>
      <c r="F6140" s="8" t="s">
        <v>352</v>
      </c>
      <c r="G6140" s="8" t="s">
        <v>9</v>
      </c>
      <c r="H6140" s="8" t="s">
        <v>10</v>
      </c>
      <c r="I6140" s="8" t="s">
        <v>478</v>
      </c>
    </row>
    <row r="6141" spans="1:9" ht="15">
      <c r="A6141" s="440" t="s">
        <v>209</v>
      </c>
      <c r="B6141" s="441"/>
      <c r="C6141" s="441"/>
      <c r="D6141" s="442"/>
      <c r="E6141" s="9">
        <v>21000.06</v>
      </c>
      <c r="F6141" s="9">
        <v>21000.06</v>
      </c>
      <c r="G6141" s="10">
        <v>533</v>
      </c>
      <c r="H6141" s="11">
        <v>41922</v>
      </c>
      <c r="I6141" s="9" t="s">
        <v>14</v>
      </c>
    </row>
    <row r="6142" spans="1:6" ht="15">
      <c r="A6142" s="17"/>
      <c r="B6142" s="17"/>
      <c r="C6142" s="17"/>
      <c r="E6142" s="18" t="s">
        <v>11</v>
      </c>
      <c r="F6142" s="51">
        <f>SUM(F6141:F6141)</f>
        <v>21000.06</v>
      </c>
    </row>
    <row r="6143" ht="15"/>
    <row r="6144" ht="15"/>
    <row r="6145" s="198" customFormat="1" ht="15"/>
    <row r="6146" s="198" customFormat="1" ht="15"/>
    <row r="6147" s="198" customFormat="1" ht="15"/>
    <row r="6148" spans="1:9" ht="15" customHeight="1">
      <c r="A6148" s="2" t="s">
        <v>0</v>
      </c>
      <c r="B6148" s="367" t="s">
        <v>380</v>
      </c>
      <c r="C6148" s="368"/>
      <c r="D6148" s="368"/>
      <c r="E6148" s="368"/>
      <c r="F6148" s="368"/>
      <c r="G6148" s="368"/>
      <c r="H6148" s="368"/>
      <c r="I6148" s="369"/>
    </row>
    <row r="6149" ht="15"/>
    <row r="6150" spans="1:9" ht="15">
      <c r="A6150" s="3" t="s">
        <v>2</v>
      </c>
      <c r="B6150" s="4"/>
      <c r="C6150" s="5" t="s">
        <v>163</v>
      </c>
      <c r="D6150" s="6"/>
      <c r="E6150" s="3" t="s">
        <v>3</v>
      </c>
      <c r="F6150" s="56"/>
      <c r="G6150" s="7"/>
      <c r="H6150" s="5" t="s">
        <v>163</v>
      </c>
      <c r="I6150" s="117"/>
    </row>
    <row r="6151" ht="15"/>
    <row r="6152" spans="1:9" ht="15">
      <c r="A6152" s="3" t="s">
        <v>4</v>
      </c>
      <c r="B6152" s="7"/>
      <c r="C6152" s="5" t="s">
        <v>5</v>
      </c>
      <c r="D6152" s="6"/>
      <c r="E6152" s="3" t="s">
        <v>6</v>
      </c>
      <c r="F6152" s="56"/>
      <c r="G6152" s="4"/>
      <c r="H6152" s="116" t="s">
        <v>5</v>
      </c>
      <c r="I6152" s="117"/>
    </row>
    <row r="6153" ht="15"/>
    <row r="6154" spans="1:9" ht="15">
      <c r="A6154" s="3" t="s">
        <v>350</v>
      </c>
      <c r="B6154" s="7"/>
      <c r="C6154" s="5" t="s">
        <v>353</v>
      </c>
      <c r="D6154" s="6"/>
      <c r="E6154" s="3" t="s">
        <v>7</v>
      </c>
      <c r="F6154" s="56"/>
      <c r="G6154" s="4"/>
      <c r="H6154" s="116" t="s">
        <v>5</v>
      </c>
      <c r="I6154" s="117"/>
    </row>
    <row r="6155" ht="15">
      <c r="B6155" s="46"/>
    </row>
    <row r="6156" spans="1:9" ht="15">
      <c r="A6156" s="355" t="s">
        <v>8</v>
      </c>
      <c r="B6156" s="356"/>
      <c r="C6156" s="356"/>
      <c r="D6156" s="357"/>
      <c r="E6156" s="8" t="s">
        <v>351</v>
      </c>
      <c r="F6156" s="8" t="s">
        <v>352</v>
      </c>
      <c r="G6156" s="8" t="s">
        <v>9</v>
      </c>
      <c r="H6156" s="8" t="s">
        <v>10</v>
      </c>
      <c r="I6156" s="8" t="s">
        <v>478</v>
      </c>
    </row>
    <row r="6157" spans="1:9" ht="15">
      <c r="A6157" s="440" t="s">
        <v>272</v>
      </c>
      <c r="B6157" s="441"/>
      <c r="C6157" s="441"/>
      <c r="D6157" s="442"/>
      <c r="E6157" s="9">
        <v>156664.96</v>
      </c>
      <c r="F6157" s="9">
        <v>112236.96</v>
      </c>
      <c r="G6157" s="139">
        <v>534</v>
      </c>
      <c r="H6157" s="140">
        <v>41922</v>
      </c>
      <c r="I6157" s="9" t="s">
        <v>14</v>
      </c>
    </row>
    <row r="6158" spans="1:9" ht="15">
      <c r="A6158" s="447" t="s">
        <v>19</v>
      </c>
      <c r="B6158" s="448"/>
      <c r="C6158" s="448"/>
      <c r="D6158" s="449"/>
      <c r="E6158" s="9">
        <v>167749.92</v>
      </c>
      <c r="F6158" s="9">
        <v>36657.16</v>
      </c>
      <c r="G6158" s="141">
        <v>535</v>
      </c>
      <c r="H6158" s="140">
        <v>41922</v>
      </c>
      <c r="I6158" s="207" t="s">
        <v>14</v>
      </c>
    </row>
    <row r="6159" spans="1:6" ht="15">
      <c r="A6159" s="447" t="s">
        <v>212</v>
      </c>
      <c r="B6159" s="448"/>
      <c r="C6159" s="448"/>
      <c r="D6159" s="449"/>
      <c r="E6159" s="136">
        <v>159110.24</v>
      </c>
      <c r="F6159" s="43"/>
    </row>
    <row r="6160" spans="5:6" ht="15">
      <c r="E6160" s="18" t="s">
        <v>11</v>
      </c>
      <c r="F6160" s="51">
        <f>SUM(F6157:F6159)</f>
        <v>148894.12</v>
      </c>
    </row>
    <row r="6161" ht="15"/>
    <row r="6162" ht="15"/>
    <row r="6163" spans="1:9" ht="15" customHeight="1">
      <c r="A6163" s="2" t="s">
        <v>0</v>
      </c>
      <c r="B6163" s="367" t="s">
        <v>21</v>
      </c>
      <c r="C6163" s="368"/>
      <c r="D6163" s="368"/>
      <c r="E6163" s="368"/>
      <c r="F6163" s="368"/>
      <c r="G6163" s="368"/>
      <c r="H6163" s="368"/>
      <c r="I6163" s="369"/>
    </row>
    <row r="6164" ht="15"/>
    <row r="6165" spans="1:9" ht="15">
      <c r="A6165" s="3" t="s">
        <v>2</v>
      </c>
      <c r="B6165" s="4"/>
      <c r="C6165" s="5" t="s">
        <v>20</v>
      </c>
      <c r="D6165" s="6"/>
      <c r="E6165" s="3" t="s">
        <v>3</v>
      </c>
      <c r="F6165" s="56"/>
      <c r="G6165" s="7"/>
      <c r="H6165" s="5" t="s">
        <v>20</v>
      </c>
      <c r="I6165" s="117"/>
    </row>
    <row r="6166" ht="15"/>
    <row r="6167" spans="1:9" ht="15">
      <c r="A6167" s="3" t="s">
        <v>4</v>
      </c>
      <c r="B6167" s="7"/>
      <c r="C6167" s="5" t="s">
        <v>5</v>
      </c>
      <c r="D6167" s="6"/>
      <c r="E6167" s="3" t="s">
        <v>6</v>
      </c>
      <c r="F6167" s="56"/>
      <c r="G6167" s="4"/>
      <c r="H6167" s="116" t="s">
        <v>5</v>
      </c>
      <c r="I6167" s="117"/>
    </row>
    <row r="6168" ht="15"/>
    <row r="6169" spans="1:9" ht="15">
      <c r="A6169" s="3" t="s">
        <v>350</v>
      </c>
      <c r="B6169" s="7"/>
      <c r="C6169" s="5" t="s">
        <v>353</v>
      </c>
      <c r="D6169" s="6"/>
      <c r="E6169" s="3" t="s">
        <v>7</v>
      </c>
      <c r="F6169" s="56"/>
      <c r="G6169" s="4"/>
      <c r="H6169" s="116" t="s">
        <v>5</v>
      </c>
      <c r="I6169" s="117"/>
    </row>
    <row r="6170" ht="15">
      <c r="B6170" s="46"/>
    </row>
    <row r="6171" spans="1:9" ht="15">
      <c r="A6171" s="355" t="s">
        <v>8</v>
      </c>
      <c r="B6171" s="356"/>
      <c r="C6171" s="356"/>
      <c r="D6171" s="357"/>
      <c r="E6171" s="8" t="s">
        <v>351</v>
      </c>
      <c r="F6171" s="8" t="s">
        <v>352</v>
      </c>
      <c r="G6171" s="8" t="s">
        <v>9</v>
      </c>
      <c r="H6171" s="8" t="s">
        <v>10</v>
      </c>
      <c r="I6171" s="8" t="s">
        <v>478</v>
      </c>
    </row>
    <row r="6172" spans="1:9" ht="15">
      <c r="A6172" s="440" t="s">
        <v>462</v>
      </c>
      <c r="B6172" s="441"/>
      <c r="C6172" s="441"/>
      <c r="D6172" s="442"/>
      <c r="E6172" s="299">
        <v>71566.63</v>
      </c>
      <c r="F6172" s="142">
        <v>71566.63</v>
      </c>
      <c r="G6172" s="10">
        <v>536</v>
      </c>
      <c r="H6172" s="11">
        <v>41922</v>
      </c>
      <c r="I6172" s="9" t="s">
        <v>14</v>
      </c>
    </row>
    <row r="6173" spans="1:6" ht="15">
      <c r="A6173" s="447" t="s">
        <v>463</v>
      </c>
      <c r="B6173" s="448"/>
      <c r="C6173" s="448"/>
      <c r="D6173" s="449"/>
      <c r="E6173" s="9">
        <v>66889.59</v>
      </c>
      <c r="F6173" s="74"/>
    </row>
    <row r="6174" spans="1:6" ht="15">
      <c r="A6174" s="447" t="s">
        <v>374</v>
      </c>
      <c r="B6174" s="448"/>
      <c r="C6174" s="448"/>
      <c r="D6174" s="449"/>
      <c r="E6174" s="136">
        <v>69832</v>
      </c>
      <c r="F6174" s="160"/>
    </row>
    <row r="6175" spans="5:6" ht="15">
      <c r="E6175" s="18" t="s">
        <v>11</v>
      </c>
      <c r="F6175" s="51">
        <f>SUM(F6172:F6172)</f>
        <v>71566.63</v>
      </c>
    </row>
    <row r="6176" ht="15"/>
    <row r="6177" ht="15"/>
    <row r="6178" spans="1:9" ht="15" customHeight="1">
      <c r="A6178" s="2" t="s">
        <v>0</v>
      </c>
      <c r="B6178" s="367" t="s">
        <v>21</v>
      </c>
      <c r="C6178" s="368"/>
      <c r="D6178" s="368"/>
      <c r="E6178" s="368"/>
      <c r="F6178" s="368"/>
      <c r="G6178" s="368"/>
      <c r="H6178" s="368"/>
      <c r="I6178" s="369"/>
    </row>
    <row r="6179" ht="15"/>
    <row r="6180" spans="1:9" ht="15">
      <c r="A6180" s="3" t="s">
        <v>2</v>
      </c>
      <c r="B6180" s="4"/>
      <c r="C6180" s="5" t="s">
        <v>18</v>
      </c>
      <c r="D6180" s="6"/>
      <c r="E6180" s="3" t="s">
        <v>3</v>
      </c>
      <c r="F6180" s="56"/>
      <c r="G6180" s="7"/>
      <c r="H6180" s="5" t="s">
        <v>18</v>
      </c>
      <c r="I6180" s="117"/>
    </row>
    <row r="6181" ht="15"/>
    <row r="6182" spans="1:9" ht="15">
      <c r="A6182" s="3" t="s">
        <v>4</v>
      </c>
      <c r="B6182" s="7"/>
      <c r="C6182" s="5" t="s">
        <v>5</v>
      </c>
      <c r="D6182" s="6"/>
      <c r="E6182" s="3" t="s">
        <v>6</v>
      </c>
      <c r="F6182" s="56"/>
      <c r="G6182" s="4"/>
      <c r="H6182" s="116" t="s">
        <v>5</v>
      </c>
      <c r="I6182" s="117"/>
    </row>
    <row r="6183" ht="15"/>
    <row r="6184" spans="1:9" ht="15">
      <c r="A6184" s="3" t="s">
        <v>350</v>
      </c>
      <c r="B6184" s="7"/>
      <c r="C6184" s="5" t="s">
        <v>353</v>
      </c>
      <c r="D6184" s="6"/>
      <c r="E6184" s="3" t="s">
        <v>7</v>
      </c>
      <c r="F6184" s="56"/>
      <c r="G6184" s="4"/>
      <c r="H6184" s="116" t="s">
        <v>5</v>
      </c>
      <c r="I6184" s="117"/>
    </row>
    <row r="6185" ht="15">
      <c r="B6185" s="46"/>
    </row>
    <row r="6186" spans="1:9" ht="15">
      <c r="A6186" s="355" t="s">
        <v>8</v>
      </c>
      <c r="B6186" s="356"/>
      <c r="C6186" s="356"/>
      <c r="D6186" s="357"/>
      <c r="E6186" s="8" t="s">
        <v>351</v>
      </c>
      <c r="F6186" s="8" t="s">
        <v>352</v>
      </c>
      <c r="G6186" s="8" t="s">
        <v>9</v>
      </c>
      <c r="H6186" s="8" t="s">
        <v>10</v>
      </c>
      <c r="I6186" s="8" t="s">
        <v>478</v>
      </c>
    </row>
    <row r="6187" spans="1:9" ht="15">
      <c r="A6187" s="440" t="s">
        <v>462</v>
      </c>
      <c r="B6187" s="441"/>
      <c r="C6187" s="441"/>
      <c r="D6187" s="442"/>
      <c r="E6187" s="9">
        <v>11236.22</v>
      </c>
      <c r="F6187" s="9">
        <v>11236.22</v>
      </c>
      <c r="G6187" s="10">
        <v>537</v>
      </c>
      <c r="H6187" s="11">
        <v>41922</v>
      </c>
      <c r="I6187" s="9" t="s">
        <v>14</v>
      </c>
    </row>
    <row r="6188" spans="5:6" ht="15">
      <c r="E6188" s="18" t="s">
        <v>11</v>
      </c>
      <c r="F6188" s="51">
        <f>SUM(F6187:F6187)</f>
        <v>11236.22</v>
      </c>
    </row>
    <row r="6189" s="135" customFormat="1" ht="15"/>
    <row r="6190" spans="1:9" ht="15" customHeight="1">
      <c r="A6190" s="2" t="s">
        <v>0</v>
      </c>
      <c r="B6190" s="367" t="s">
        <v>17</v>
      </c>
      <c r="C6190" s="368"/>
      <c r="D6190" s="368"/>
      <c r="E6190" s="368"/>
      <c r="F6190" s="368"/>
      <c r="G6190" s="368"/>
      <c r="H6190" s="368"/>
      <c r="I6190" s="369"/>
    </row>
    <row r="6191" ht="15"/>
    <row r="6192" spans="1:9" ht="15.75">
      <c r="A6192" s="3" t="s">
        <v>2</v>
      </c>
      <c r="B6192" s="4"/>
      <c r="C6192" s="278" t="s">
        <v>466</v>
      </c>
      <c r="D6192" s="294"/>
      <c r="E6192" s="295" t="s">
        <v>3</v>
      </c>
      <c r="F6192" s="296"/>
      <c r="G6192" s="297"/>
      <c r="H6192" s="278" t="s">
        <v>467</v>
      </c>
      <c r="I6192" s="117"/>
    </row>
    <row r="6193" ht="15"/>
    <row r="6194" spans="1:9" ht="15">
      <c r="A6194" s="3" t="s">
        <v>4</v>
      </c>
      <c r="B6194" s="7"/>
      <c r="C6194" s="5" t="s">
        <v>5</v>
      </c>
      <c r="D6194" s="6"/>
      <c r="E6194" s="3" t="s">
        <v>6</v>
      </c>
      <c r="F6194" s="56"/>
      <c r="G6194" s="4"/>
      <c r="H6194" s="116" t="s">
        <v>5</v>
      </c>
      <c r="I6194" s="117"/>
    </row>
    <row r="6195" ht="15"/>
    <row r="6196" spans="1:9" ht="15">
      <c r="A6196" s="3" t="s">
        <v>350</v>
      </c>
      <c r="B6196" s="7"/>
      <c r="C6196" s="5" t="s">
        <v>353</v>
      </c>
      <c r="D6196" s="6"/>
      <c r="E6196" s="3" t="s">
        <v>7</v>
      </c>
      <c r="F6196" s="56"/>
      <c r="G6196" s="4"/>
      <c r="H6196" s="116" t="s">
        <v>5</v>
      </c>
      <c r="I6196" s="117"/>
    </row>
    <row r="6197" ht="15">
      <c r="B6197" s="46"/>
    </row>
    <row r="6198" spans="1:9" ht="15">
      <c r="A6198" s="355" t="s">
        <v>8</v>
      </c>
      <c r="B6198" s="356"/>
      <c r="C6198" s="356"/>
      <c r="D6198" s="357"/>
      <c r="E6198" s="8" t="s">
        <v>351</v>
      </c>
      <c r="F6198" s="8" t="s">
        <v>352</v>
      </c>
      <c r="G6198" s="8" t="s">
        <v>9</v>
      </c>
      <c r="H6198" s="8" t="s">
        <v>10</v>
      </c>
      <c r="I6198" s="8" t="s">
        <v>478</v>
      </c>
    </row>
    <row r="6199" spans="1:9" ht="15" customHeight="1">
      <c r="A6199" s="447" t="s">
        <v>13</v>
      </c>
      <c r="B6199" s="448"/>
      <c r="C6199" s="448"/>
      <c r="D6199" s="449"/>
      <c r="E6199" s="9">
        <v>110987.96</v>
      </c>
      <c r="F6199" s="43">
        <v>101840.81</v>
      </c>
      <c r="G6199" s="143">
        <v>538</v>
      </c>
      <c r="H6199" s="11">
        <v>41925</v>
      </c>
      <c r="I6199" s="9" t="s">
        <v>26</v>
      </c>
    </row>
    <row r="6200" spans="1:9" ht="15" customHeight="1">
      <c r="A6200" s="447" t="s">
        <v>19</v>
      </c>
      <c r="B6200" s="448"/>
      <c r="C6200" s="448"/>
      <c r="D6200" s="449"/>
      <c r="E6200" s="159">
        <v>123099.2</v>
      </c>
      <c r="F6200" s="136">
        <v>10509.6</v>
      </c>
      <c r="G6200" s="143">
        <v>539</v>
      </c>
      <c r="H6200" s="144">
        <v>41920</v>
      </c>
      <c r="I6200" s="143" t="s">
        <v>14</v>
      </c>
    </row>
    <row r="6201" spans="1:9" ht="15" customHeight="1">
      <c r="A6201" s="440" t="s">
        <v>189</v>
      </c>
      <c r="B6201" s="441"/>
      <c r="C6201" s="441"/>
      <c r="D6201" s="442"/>
      <c r="E6201" s="9">
        <v>128391.12</v>
      </c>
      <c r="F6201" s="9">
        <v>4547.2</v>
      </c>
      <c r="G6201" s="10">
        <v>540</v>
      </c>
      <c r="H6201" s="144">
        <v>41920</v>
      </c>
      <c r="I6201" s="143" t="s">
        <v>73</v>
      </c>
    </row>
    <row r="6202" spans="5:6" ht="15">
      <c r="E6202" s="18" t="s">
        <v>11</v>
      </c>
      <c r="F6202" s="51">
        <f>SUM(F6199:F6201)</f>
        <v>116897.61</v>
      </c>
    </row>
    <row r="6203" ht="15"/>
    <row r="6204" s="198" customFormat="1" ht="15"/>
    <row r="6205" spans="1:9" ht="15" customHeight="1">
      <c r="A6205" s="2" t="s">
        <v>0</v>
      </c>
      <c r="B6205" s="367" t="s">
        <v>16</v>
      </c>
      <c r="C6205" s="368"/>
      <c r="D6205" s="368"/>
      <c r="E6205" s="368"/>
      <c r="F6205" s="368"/>
      <c r="G6205" s="368"/>
      <c r="H6205" s="368"/>
      <c r="I6205" s="369"/>
    </row>
    <row r="6206" ht="15"/>
    <row r="6207" spans="1:9" ht="15">
      <c r="A6207" s="3" t="s">
        <v>2</v>
      </c>
      <c r="B6207" s="4"/>
      <c r="C6207" s="5" t="s">
        <v>34</v>
      </c>
      <c r="D6207" s="6"/>
      <c r="E6207" s="3" t="s">
        <v>3</v>
      </c>
      <c r="F6207" s="56"/>
      <c r="G6207" s="7"/>
      <c r="H6207" s="5" t="s">
        <v>34</v>
      </c>
      <c r="I6207" s="117"/>
    </row>
    <row r="6208" ht="15"/>
    <row r="6209" spans="1:9" ht="15">
      <c r="A6209" s="3" t="s">
        <v>4</v>
      </c>
      <c r="B6209" s="7"/>
      <c r="C6209" s="5" t="s">
        <v>5</v>
      </c>
      <c r="D6209" s="6"/>
      <c r="E6209" s="3" t="s">
        <v>6</v>
      </c>
      <c r="F6209" s="56"/>
      <c r="G6209" s="4"/>
      <c r="H6209" s="116" t="s">
        <v>5</v>
      </c>
      <c r="I6209" s="117"/>
    </row>
    <row r="6210" ht="15"/>
    <row r="6211" spans="1:9" ht="15">
      <c r="A6211" s="3" t="s">
        <v>350</v>
      </c>
      <c r="B6211" s="7"/>
      <c r="C6211" s="5" t="s">
        <v>353</v>
      </c>
      <c r="D6211" s="6"/>
      <c r="E6211" s="3" t="s">
        <v>7</v>
      </c>
      <c r="F6211" s="56"/>
      <c r="G6211" s="4"/>
      <c r="H6211" s="116" t="s">
        <v>5</v>
      </c>
      <c r="I6211" s="117"/>
    </row>
    <row r="6212" ht="15">
      <c r="B6212" s="46"/>
    </row>
    <row r="6213" spans="1:9" ht="15">
      <c r="A6213" s="355" t="s">
        <v>8</v>
      </c>
      <c r="B6213" s="356"/>
      <c r="C6213" s="356"/>
      <c r="D6213" s="357"/>
      <c r="E6213" s="8" t="s">
        <v>351</v>
      </c>
      <c r="F6213" s="8" t="s">
        <v>352</v>
      </c>
      <c r="G6213" s="8" t="s">
        <v>9</v>
      </c>
      <c r="H6213" s="8" t="s">
        <v>10</v>
      </c>
      <c r="I6213" s="8" t="s">
        <v>478</v>
      </c>
    </row>
    <row r="6214" spans="1:9" ht="15">
      <c r="A6214" s="440" t="s">
        <v>282</v>
      </c>
      <c r="B6214" s="441"/>
      <c r="C6214" s="441"/>
      <c r="D6214" s="442"/>
      <c r="E6214" s="9">
        <v>5122.8</v>
      </c>
      <c r="F6214" s="9">
        <v>4824.18</v>
      </c>
      <c r="G6214" s="10">
        <v>541</v>
      </c>
      <c r="H6214" s="11">
        <v>41926</v>
      </c>
      <c r="I6214" s="9" t="s">
        <v>14</v>
      </c>
    </row>
    <row r="6215" spans="5:6" ht="15">
      <c r="E6215" s="18" t="s">
        <v>11</v>
      </c>
      <c r="F6215" s="51">
        <f>SUM(F6214:F6214)</f>
        <v>4824.18</v>
      </c>
    </row>
    <row r="6216" ht="15"/>
    <row r="6217" s="198" customFormat="1" ht="15"/>
    <row r="6218" spans="1:9" ht="15">
      <c r="A6218" s="2" t="s">
        <v>0</v>
      </c>
      <c r="B6218" s="367" t="s">
        <v>47</v>
      </c>
      <c r="C6218" s="368"/>
      <c r="D6218" s="368"/>
      <c r="E6218" s="368"/>
      <c r="F6218" s="368"/>
      <c r="G6218" s="368"/>
      <c r="H6218" s="368"/>
      <c r="I6218" s="369"/>
    </row>
    <row r="6219" ht="15"/>
    <row r="6220" spans="1:9" ht="15">
      <c r="A6220" s="3" t="s">
        <v>2</v>
      </c>
      <c r="B6220" s="4"/>
      <c r="C6220" s="5" t="s">
        <v>34</v>
      </c>
      <c r="D6220" s="6"/>
      <c r="E6220" s="3" t="s">
        <v>3</v>
      </c>
      <c r="F6220" s="56"/>
      <c r="G6220" s="7"/>
      <c r="H6220" s="5" t="s">
        <v>34</v>
      </c>
      <c r="I6220" s="117"/>
    </row>
    <row r="6221" ht="15"/>
    <row r="6222" spans="1:9" ht="15">
      <c r="A6222" s="3" t="s">
        <v>4</v>
      </c>
      <c r="B6222" s="7"/>
      <c r="C6222" s="5" t="s">
        <v>5</v>
      </c>
      <c r="D6222" s="6"/>
      <c r="E6222" s="3" t="s">
        <v>6</v>
      </c>
      <c r="F6222" s="56"/>
      <c r="G6222" s="4"/>
      <c r="H6222" s="116" t="s">
        <v>5</v>
      </c>
      <c r="I6222" s="117"/>
    </row>
    <row r="6223" ht="15"/>
    <row r="6224" spans="1:9" ht="15">
      <c r="A6224" s="3" t="s">
        <v>350</v>
      </c>
      <c r="B6224" s="7"/>
      <c r="C6224" s="5" t="s">
        <v>353</v>
      </c>
      <c r="D6224" s="6"/>
      <c r="E6224" s="3" t="s">
        <v>7</v>
      </c>
      <c r="F6224" s="56"/>
      <c r="G6224" s="4"/>
      <c r="H6224" s="116" t="s">
        <v>5</v>
      </c>
      <c r="I6224" s="117"/>
    </row>
    <row r="6225" ht="15">
      <c r="B6225" s="46"/>
    </row>
    <row r="6226" spans="1:9" ht="15">
      <c r="A6226" s="355" t="s">
        <v>8</v>
      </c>
      <c r="B6226" s="356"/>
      <c r="C6226" s="356"/>
      <c r="D6226" s="357"/>
      <c r="E6226" s="8" t="s">
        <v>351</v>
      </c>
      <c r="F6226" s="8" t="s">
        <v>352</v>
      </c>
      <c r="G6226" s="8" t="s">
        <v>9</v>
      </c>
      <c r="H6226" s="8" t="s">
        <v>10</v>
      </c>
      <c r="I6226" s="8" t="s">
        <v>478</v>
      </c>
    </row>
    <row r="6227" spans="1:9" ht="15">
      <c r="A6227" s="440" t="s">
        <v>272</v>
      </c>
      <c r="B6227" s="441"/>
      <c r="C6227" s="441"/>
      <c r="D6227" s="442"/>
      <c r="E6227" s="9">
        <v>6960</v>
      </c>
      <c r="F6227" s="9">
        <v>6960</v>
      </c>
      <c r="G6227" s="10">
        <v>542</v>
      </c>
      <c r="H6227" s="11">
        <v>41926</v>
      </c>
      <c r="I6227" s="9" t="s">
        <v>14</v>
      </c>
    </row>
    <row r="6228" spans="5:6" ht="15">
      <c r="E6228" s="18" t="s">
        <v>11</v>
      </c>
      <c r="F6228" s="51">
        <f>SUM(F6227:F6227)</f>
        <v>6960</v>
      </c>
    </row>
    <row r="6229" ht="15"/>
    <row r="6230" ht="15"/>
    <row r="6231" s="198" customFormat="1" ht="15"/>
    <row r="6232" spans="1:9" ht="15" customHeight="1">
      <c r="A6232" s="2" t="s">
        <v>0</v>
      </c>
      <c r="B6232" s="367" t="s">
        <v>380</v>
      </c>
      <c r="C6232" s="368"/>
      <c r="D6232" s="368"/>
      <c r="E6232" s="368"/>
      <c r="F6232" s="368"/>
      <c r="G6232" s="368"/>
      <c r="H6232" s="368"/>
      <c r="I6232" s="369"/>
    </row>
    <row r="6233" ht="15"/>
    <row r="6234" spans="1:9" ht="15">
      <c r="A6234" s="3" t="s">
        <v>2</v>
      </c>
      <c r="B6234" s="4"/>
      <c r="C6234" s="5" t="s">
        <v>18</v>
      </c>
      <c r="D6234" s="6"/>
      <c r="E6234" s="3" t="s">
        <v>3</v>
      </c>
      <c r="F6234" s="56"/>
      <c r="G6234" s="7"/>
      <c r="H6234" s="5" t="s">
        <v>18</v>
      </c>
      <c r="I6234" s="117"/>
    </row>
    <row r="6235" ht="15"/>
    <row r="6236" spans="1:9" ht="15">
      <c r="A6236" s="3" t="s">
        <v>4</v>
      </c>
      <c r="B6236" s="7"/>
      <c r="C6236" s="5" t="s">
        <v>5</v>
      </c>
      <c r="D6236" s="6"/>
      <c r="E6236" s="3" t="s">
        <v>6</v>
      </c>
      <c r="F6236" s="56"/>
      <c r="G6236" s="4"/>
      <c r="H6236" s="116" t="s">
        <v>5</v>
      </c>
      <c r="I6236" s="117"/>
    </row>
    <row r="6237" ht="15"/>
    <row r="6238" spans="1:9" ht="15">
      <c r="A6238" s="3" t="s">
        <v>350</v>
      </c>
      <c r="B6238" s="7"/>
      <c r="C6238" s="5" t="s">
        <v>353</v>
      </c>
      <c r="D6238" s="6"/>
      <c r="E6238" s="3" t="s">
        <v>7</v>
      </c>
      <c r="F6238" s="56"/>
      <c r="G6238" s="4"/>
      <c r="H6238" s="116" t="s">
        <v>5</v>
      </c>
      <c r="I6238" s="117"/>
    </row>
    <row r="6239" ht="15">
      <c r="B6239" s="46"/>
    </row>
    <row r="6240" spans="1:9" ht="15">
      <c r="A6240" s="355" t="s">
        <v>8</v>
      </c>
      <c r="B6240" s="356"/>
      <c r="C6240" s="356"/>
      <c r="D6240" s="357"/>
      <c r="E6240" s="8" t="s">
        <v>351</v>
      </c>
      <c r="F6240" s="8" t="s">
        <v>352</v>
      </c>
      <c r="G6240" s="8" t="s">
        <v>9</v>
      </c>
      <c r="H6240" s="8" t="s">
        <v>10</v>
      </c>
      <c r="I6240" s="8" t="s">
        <v>478</v>
      </c>
    </row>
    <row r="6241" spans="1:9" ht="15">
      <c r="A6241" s="440" t="s">
        <v>272</v>
      </c>
      <c r="B6241" s="441"/>
      <c r="C6241" s="441"/>
      <c r="D6241" s="442"/>
      <c r="E6241" s="9">
        <v>15486</v>
      </c>
      <c r="F6241" s="9">
        <v>15486</v>
      </c>
      <c r="G6241" s="10">
        <v>543</v>
      </c>
      <c r="H6241" s="11">
        <v>41927</v>
      </c>
      <c r="I6241" s="9" t="s">
        <v>22</v>
      </c>
    </row>
    <row r="6242" spans="5:6" ht="15">
      <c r="E6242" s="18" t="s">
        <v>11</v>
      </c>
      <c r="F6242" s="51">
        <f>SUM(F6241:F6241)</f>
        <v>15486</v>
      </c>
    </row>
    <row r="6243" ht="15"/>
    <row r="6244" ht="15"/>
    <row r="6245" spans="1:9" ht="15" customHeight="1">
      <c r="A6245" s="2" t="s">
        <v>0</v>
      </c>
      <c r="B6245" s="367" t="s">
        <v>17</v>
      </c>
      <c r="C6245" s="368"/>
      <c r="D6245" s="368"/>
      <c r="E6245" s="368"/>
      <c r="F6245" s="368"/>
      <c r="G6245" s="368"/>
      <c r="H6245" s="368"/>
      <c r="I6245" s="369"/>
    </row>
    <row r="6246" ht="15"/>
    <row r="6247" spans="1:9" ht="15">
      <c r="A6247" s="3" t="s">
        <v>2</v>
      </c>
      <c r="B6247" s="4"/>
      <c r="C6247" s="203" t="s">
        <v>133</v>
      </c>
      <c r="D6247" s="204"/>
      <c r="E6247" s="201" t="s">
        <v>3</v>
      </c>
      <c r="F6247" s="230"/>
      <c r="G6247" s="205"/>
      <c r="H6247" s="353" t="s">
        <v>133</v>
      </c>
      <c r="I6247" s="354"/>
    </row>
    <row r="6248" ht="15"/>
    <row r="6249" spans="1:9" ht="15">
      <c r="A6249" s="3" t="s">
        <v>4</v>
      </c>
      <c r="B6249" s="7"/>
      <c r="C6249" s="5" t="s">
        <v>5</v>
      </c>
      <c r="D6249" s="6"/>
      <c r="E6249" s="3" t="s">
        <v>6</v>
      </c>
      <c r="F6249" s="56"/>
      <c r="G6249" s="4"/>
      <c r="H6249" s="353" t="s">
        <v>5</v>
      </c>
      <c r="I6249" s="354"/>
    </row>
    <row r="6250" ht="15"/>
    <row r="6251" spans="1:9" ht="15">
      <c r="A6251" s="3" t="s">
        <v>350</v>
      </c>
      <c r="B6251" s="7"/>
      <c r="C6251" s="5" t="s">
        <v>353</v>
      </c>
      <c r="D6251" s="6"/>
      <c r="E6251" s="3" t="s">
        <v>7</v>
      </c>
      <c r="F6251" s="56"/>
      <c r="G6251" s="4"/>
      <c r="H6251" s="353" t="s">
        <v>5</v>
      </c>
      <c r="I6251" s="354"/>
    </row>
    <row r="6252" ht="15"/>
    <row r="6253" spans="1:9" ht="15">
      <c r="A6253" s="355" t="s">
        <v>8</v>
      </c>
      <c r="B6253" s="356"/>
      <c r="C6253" s="356"/>
      <c r="D6253" s="357"/>
      <c r="E6253" s="8" t="s">
        <v>351</v>
      </c>
      <c r="F6253" s="8" t="s">
        <v>352</v>
      </c>
      <c r="G6253" s="8" t="s">
        <v>9</v>
      </c>
      <c r="H6253" s="8" t="s">
        <v>10</v>
      </c>
      <c r="I6253" s="8" t="s">
        <v>478</v>
      </c>
    </row>
    <row r="6254" spans="1:9" ht="15">
      <c r="A6254" s="440" t="s">
        <v>135</v>
      </c>
      <c r="B6254" s="441"/>
      <c r="C6254" s="441"/>
      <c r="D6254" s="442"/>
      <c r="E6254" s="9">
        <v>4872</v>
      </c>
      <c r="F6254" s="9">
        <v>4872</v>
      </c>
      <c r="G6254" s="10">
        <v>544</v>
      </c>
      <c r="H6254" s="11">
        <v>41927</v>
      </c>
      <c r="I6254" s="9" t="s">
        <v>14</v>
      </c>
    </row>
    <row r="6255" spans="1:6" ht="15">
      <c r="A6255" s="17"/>
      <c r="B6255" s="17"/>
      <c r="C6255" s="17"/>
      <c r="E6255" s="68" t="s">
        <v>11</v>
      </c>
      <c r="F6255" s="75">
        <f>SUM(F6254:F6254)</f>
        <v>4872</v>
      </c>
    </row>
    <row r="6256" spans="1:9" s="198" customFormat="1" ht="15">
      <c r="A6256" s="199"/>
      <c r="B6256" s="199"/>
      <c r="C6256" s="199"/>
      <c r="D6256" s="199"/>
      <c r="E6256" s="199"/>
      <c r="F6256" s="199"/>
      <c r="G6256" s="199"/>
      <c r="H6256" s="199"/>
      <c r="I6256" s="199"/>
    </row>
    <row r="6257" spans="1:9" s="198" customFormat="1" ht="15">
      <c r="A6257" s="199"/>
      <c r="B6257" s="199"/>
      <c r="C6257" s="199"/>
      <c r="D6257" s="199"/>
      <c r="E6257" s="199"/>
      <c r="F6257" s="199"/>
      <c r="G6257" s="199"/>
      <c r="H6257" s="199"/>
      <c r="I6257" s="199"/>
    </row>
    <row r="6258" spans="1:9" ht="15">
      <c r="A6258" s="2" t="s">
        <v>0</v>
      </c>
      <c r="B6258" s="367" t="s">
        <v>12</v>
      </c>
      <c r="C6258" s="368"/>
      <c r="D6258" s="368"/>
      <c r="E6258" s="368"/>
      <c r="F6258" s="368"/>
      <c r="G6258" s="368"/>
      <c r="H6258" s="368"/>
      <c r="I6258" s="369"/>
    </row>
    <row r="6259" ht="15"/>
    <row r="6260" spans="1:9" ht="15">
      <c r="A6260" s="3" t="s">
        <v>2</v>
      </c>
      <c r="B6260" s="4"/>
      <c r="C6260" s="203" t="s">
        <v>34</v>
      </c>
      <c r="D6260" s="204"/>
      <c r="E6260" s="201" t="s">
        <v>3</v>
      </c>
      <c r="F6260" s="230"/>
      <c r="G6260" s="205"/>
      <c r="H6260" s="353" t="s">
        <v>34</v>
      </c>
      <c r="I6260" s="354"/>
    </row>
    <row r="6261" ht="15"/>
    <row r="6262" spans="1:9" ht="15">
      <c r="A6262" s="3" t="s">
        <v>4</v>
      </c>
      <c r="B6262" s="7"/>
      <c r="C6262" s="5" t="s">
        <v>5</v>
      </c>
      <c r="D6262" s="6"/>
      <c r="E6262" s="3" t="s">
        <v>6</v>
      </c>
      <c r="F6262" s="56"/>
      <c r="G6262" s="4"/>
      <c r="H6262" s="353" t="s">
        <v>5</v>
      </c>
      <c r="I6262" s="354"/>
    </row>
    <row r="6263" ht="15"/>
    <row r="6264" spans="1:9" ht="15">
      <c r="A6264" s="3" t="s">
        <v>350</v>
      </c>
      <c r="B6264" s="7"/>
      <c r="C6264" s="5" t="s">
        <v>353</v>
      </c>
      <c r="D6264" s="6"/>
      <c r="E6264" s="3" t="s">
        <v>7</v>
      </c>
      <c r="F6264" s="56"/>
      <c r="G6264" s="56"/>
      <c r="H6264" s="469" t="s">
        <v>5</v>
      </c>
      <c r="I6264" s="469"/>
    </row>
    <row r="6265" spans="8:9" ht="15">
      <c r="H6265" s="16"/>
      <c r="I6265" s="16"/>
    </row>
    <row r="6266" spans="1:9" ht="15">
      <c r="A6266" s="355" t="s">
        <v>8</v>
      </c>
      <c r="B6266" s="356"/>
      <c r="C6266" s="356"/>
      <c r="D6266" s="357"/>
      <c r="E6266" s="8" t="s">
        <v>351</v>
      </c>
      <c r="F6266" s="8" t="s">
        <v>352</v>
      </c>
      <c r="G6266" s="118" t="s">
        <v>9</v>
      </c>
      <c r="H6266" s="8" t="s">
        <v>10</v>
      </c>
      <c r="I6266" s="8" t="s">
        <v>478</v>
      </c>
    </row>
    <row r="6267" spans="1:9" ht="15">
      <c r="A6267" s="462" t="s">
        <v>13</v>
      </c>
      <c r="B6267" s="462"/>
      <c r="C6267" s="462"/>
      <c r="D6267" s="462"/>
      <c r="E6267" s="9">
        <v>35090</v>
      </c>
      <c r="F6267" s="9">
        <v>35090</v>
      </c>
      <c r="G6267" s="145">
        <v>545</v>
      </c>
      <c r="H6267" s="11">
        <v>41927</v>
      </c>
      <c r="I6267" s="9" t="s">
        <v>14</v>
      </c>
    </row>
    <row r="6268" spans="1:9" ht="15">
      <c r="A6268" s="468" t="s">
        <v>115</v>
      </c>
      <c r="B6268" s="468"/>
      <c r="C6268" s="468"/>
      <c r="D6268" s="468"/>
      <c r="E6268" s="107">
        <v>49648</v>
      </c>
      <c r="F6268" s="15"/>
      <c r="G6268" s="15"/>
      <c r="H6268" s="53"/>
      <c r="I6268" s="15"/>
    </row>
    <row r="6269" spans="1:9" ht="15">
      <c r="A6269" s="453" t="s">
        <v>19</v>
      </c>
      <c r="B6269" s="454"/>
      <c r="C6269" s="454"/>
      <c r="D6269" s="455"/>
      <c r="E6269" s="107">
        <v>40344.8</v>
      </c>
      <c r="F6269" s="15"/>
      <c r="G6269" s="15"/>
      <c r="H6269" s="15"/>
      <c r="I6269" s="15"/>
    </row>
    <row r="6270" spans="1:6" ht="15">
      <c r="A6270" s="17"/>
      <c r="B6270" s="17"/>
      <c r="C6270" s="17"/>
      <c r="E6270" s="68" t="s">
        <v>11</v>
      </c>
      <c r="F6270" s="19">
        <f>SUM(F6267:F6269)</f>
        <v>35090</v>
      </c>
    </row>
    <row r="6271" spans="1:5" ht="15">
      <c r="A6271" s="17"/>
      <c r="B6271" s="17"/>
      <c r="C6271" s="45"/>
      <c r="D6271" s="32"/>
      <c r="E6271" s="33"/>
    </row>
    <row r="6272" ht="15"/>
    <row r="6273" spans="1:9" s="198" customFormat="1" ht="15">
      <c r="A6273" s="199"/>
      <c r="B6273" s="199"/>
      <c r="C6273" s="199"/>
      <c r="D6273" s="199"/>
      <c r="E6273" s="199"/>
      <c r="F6273" s="199"/>
      <c r="G6273" s="199"/>
      <c r="H6273" s="199"/>
      <c r="I6273" s="199"/>
    </row>
    <row r="6274" spans="1:9" ht="15">
      <c r="A6274" s="2" t="s">
        <v>0</v>
      </c>
      <c r="B6274" s="444" t="s">
        <v>12</v>
      </c>
      <c r="C6274" s="445"/>
      <c r="D6274" s="445"/>
      <c r="E6274" s="445"/>
      <c r="F6274" s="445"/>
      <c r="G6274" s="445"/>
      <c r="H6274" s="445"/>
      <c r="I6274" s="446"/>
    </row>
    <row r="6275" ht="15"/>
    <row r="6276" spans="1:9" ht="15">
      <c r="A6276" s="3" t="s">
        <v>2</v>
      </c>
      <c r="B6276" s="4"/>
      <c r="C6276" s="203" t="s">
        <v>133</v>
      </c>
      <c r="D6276" s="204"/>
      <c r="E6276" s="201" t="s">
        <v>3</v>
      </c>
      <c r="F6276" s="230"/>
      <c r="G6276" s="205"/>
      <c r="H6276" s="353" t="s">
        <v>133</v>
      </c>
      <c r="I6276" s="354"/>
    </row>
    <row r="6277" ht="15"/>
    <row r="6278" spans="1:9" ht="15">
      <c r="A6278" s="3" t="s">
        <v>4</v>
      </c>
      <c r="B6278" s="7"/>
      <c r="C6278" s="5" t="s">
        <v>5</v>
      </c>
      <c r="D6278" s="6"/>
      <c r="E6278" s="3" t="s">
        <v>6</v>
      </c>
      <c r="F6278" s="56"/>
      <c r="G6278" s="4"/>
      <c r="H6278" s="353" t="s">
        <v>5</v>
      </c>
      <c r="I6278" s="354"/>
    </row>
    <row r="6279" ht="15"/>
    <row r="6280" spans="1:9" ht="15">
      <c r="A6280" s="3" t="s">
        <v>350</v>
      </c>
      <c r="B6280" s="7"/>
      <c r="C6280" s="5" t="s">
        <v>353</v>
      </c>
      <c r="D6280" s="6"/>
      <c r="E6280" s="3" t="s">
        <v>7</v>
      </c>
      <c r="F6280" s="56"/>
      <c r="G6280" s="4"/>
      <c r="H6280" s="353" t="s">
        <v>5</v>
      </c>
      <c r="I6280" s="354"/>
    </row>
    <row r="6281" ht="15"/>
    <row r="6282" spans="1:9" ht="15">
      <c r="A6282" s="355" t="s">
        <v>8</v>
      </c>
      <c r="B6282" s="356"/>
      <c r="C6282" s="356"/>
      <c r="D6282" s="357"/>
      <c r="E6282" s="8" t="s">
        <v>351</v>
      </c>
      <c r="F6282" s="8" t="s">
        <v>352</v>
      </c>
      <c r="G6282" s="8" t="s">
        <v>9</v>
      </c>
      <c r="H6282" s="8" t="s">
        <v>10</v>
      </c>
      <c r="I6282" s="8" t="s">
        <v>478</v>
      </c>
    </row>
    <row r="6283" spans="1:9" ht="15">
      <c r="A6283" s="440" t="s">
        <v>25</v>
      </c>
      <c r="B6283" s="441"/>
      <c r="C6283" s="441"/>
      <c r="D6283" s="442"/>
      <c r="E6283" s="9">
        <v>36512.16</v>
      </c>
      <c r="F6283" s="9">
        <v>3732.88</v>
      </c>
      <c r="G6283" s="10">
        <v>546</v>
      </c>
      <c r="H6283" s="11">
        <v>41927</v>
      </c>
      <c r="I6283" s="9" t="s">
        <v>14</v>
      </c>
    </row>
    <row r="6284" spans="1:6" ht="15">
      <c r="A6284" s="17"/>
      <c r="B6284" s="17"/>
      <c r="C6284" s="17"/>
      <c r="E6284" s="18" t="s">
        <v>11</v>
      </c>
      <c r="F6284" s="19">
        <f>SUM(F6283:F6283)</f>
        <v>3732.88</v>
      </c>
    </row>
    <row r="6285" spans="1:5" ht="15">
      <c r="A6285" s="17"/>
      <c r="B6285" s="17"/>
      <c r="C6285" s="17"/>
      <c r="D6285" s="32"/>
      <c r="E6285" s="33"/>
    </row>
    <row r="6286" ht="15"/>
    <row r="6287" spans="1:9" ht="15" customHeight="1">
      <c r="A6287" s="2" t="s">
        <v>0</v>
      </c>
      <c r="B6287" s="367" t="s">
        <v>16</v>
      </c>
      <c r="C6287" s="368"/>
      <c r="D6287" s="368"/>
      <c r="E6287" s="368"/>
      <c r="F6287" s="368"/>
      <c r="G6287" s="368"/>
      <c r="H6287" s="368"/>
      <c r="I6287" s="369"/>
    </row>
    <row r="6288" ht="15"/>
    <row r="6289" spans="1:9" ht="15">
      <c r="A6289" s="3" t="s">
        <v>2</v>
      </c>
      <c r="B6289" s="4"/>
      <c r="C6289" s="20" t="s">
        <v>50</v>
      </c>
      <c r="D6289" s="6"/>
      <c r="E6289" s="3" t="s">
        <v>3</v>
      </c>
      <c r="F6289" s="56"/>
      <c r="G6289" s="7"/>
      <c r="H6289" s="460" t="s">
        <v>50</v>
      </c>
      <c r="I6289" s="461"/>
    </row>
    <row r="6290" ht="15"/>
    <row r="6291" spans="1:9" ht="15">
      <c r="A6291" s="3" t="s">
        <v>4</v>
      </c>
      <c r="B6291" s="7"/>
      <c r="C6291" s="5" t="s">
        <v>5</v>
      </c>
      <c r="D6291" s="6"/>
      <c r="E6291" s="3" t="s">
        <v>6</v>
      </c>
      <c r="F6291" s="56"/>
      <c r="G6291" s="4"/>
      <c r="H6291" s="353" t="s">
        <v>5</v>
      </c>
      <c r="I6291" s="354"/>
    </row>
    <row r="6292" ht="15"/>
    <row r="6293" spans="1:9" ht="15">
      <c r="A6293" s="3" t="s">
        <v>350</v>
      </c>
      <c r="B6293" s="7"/>
      <c r="C6293" s="5" t="s">
        <v>353</v>
      </c>
      <c r="D6293" s="6"/>
      <c r="E6293" s="3" t="s">
        <v>7</v>
      </c>
      <c r="F6293" s="56"/>
      <c r="G6293" s="4"/>
      <c r="H6293" s="353" t="s">
        <v>5</v>
      </c>
      <c r="I6293" s="354"/>
    </row>
    <row r="6294" ht="15"/>
    <row r="6295" spans="1:9" ht="15">
      <c r="A6295" s="355" t="s">
        <v>8</v>
      </c>
      <c r="B6295" s="356"/>
      <c r="C6295" s="356"/>
      <c r="D6295" s="357"/>
      <c r="E6295" s="8" t="s">
        <v>351</v>
      </c>
      <c r="F6295" s="8" t="s">
        <v>352</v>
      </c>
      <c r="G6295" s="8" t="s">
        <v>9</v>
      </c>
      <c r="H6295" s="8" t="s">
        <v>10</v>
      </c>
      <c r="I6295" s="8" t="s">
        <v>478</v>
      </c>
    </row>
    <row r="6296" spans="1:9" ht="15">
      <c r="A6296" s="440" t="s">
        <v>136</v>
      </c>
      <c r="B6296" s="441"/>
      <c r="C6296" s="441"/>
      <c r="D6296" s="442"/>
      <c r="E6296" s="9">
        <v>1102</v>
      </c>
      <c r="F6296" s="9">
        <v>1102</v>
      </c>
      <c r="G6296" s="10">
        <v>547</v>
      </c>
      <c r="H6296" s="11">
        <v>41927</v>
      </c>
      <c r="I6296" s="9" t="s">
        <v>14</v>
      </c>
    </row>
    <row r="6297" spans="1:6" ht="15">
      <c r="A6297" s="17"/>
      <c r="B6297" s="17"/>
      <c r="C6297" s="17"/>
      <c r="E6297" s="68" t="s">
        <v>11</v>
      </c>
      <c r="F6297" s="75">
        <f>SUM(F6296:F6296)</f>
        <v>1102</v>
      </c>
    </row>
    <row r="6298" ht="15"/>
    <row r="6299" spans="1:9" s="198" customFormat="1" ht="15">
      <c r="A6299" s="199"/>
      <c r="B6299" s="199"/>
      <c r="C6299" s="199"/>
      <c r="D6299" s="199"/>
      <c r="E6299" s="199"/>
      <c r="F6299" s="199"/>
      <c r="G6299" s="199"/>
      <c r="H6299" s="199"/>
      <c r="I6299" s="199"/>
    </row>
    <row r="6300" spans="1:9" ht="15" customHeight="1">
      <c r="A6300" s="2" t="s">
        <v>0</v>
      </c>
      <c r="B6300" s="367" t="s">
        <v>16</v>
      </c>
      <c r="C6300" s="368"/>
      <c r="D6300" s="368"/>
      <c r="E6300" s="368"/>
      <c r="F6300" s="368"/>
      <c r="G6300" s="368"/>
      <c r="H6300" s="368"/>
      <c r="I6300" s="369"/>
    </row>
    <row r="6301" ht="15"/>
    <row r="6302" spans="1:9" ht="15">
      <c r="A6302" s="3" t="s">
        <v>2</v>
      </c>
      <c r="B6302" s="4"/>
      <c r="C6302" s="460" t="s">
        <v>50</v>
      </c>
      <c r="D6302" s="461"/>
      <c r="E6302" s="3" t="s">
        <v>3</v>
      </c>
      <c r="F6302" s="56"/>
      <c r="G6302" s="7"/>
      <c r="H6302" s="460" t="s">
        <v>50</v>
      </c>
      <c r="I6302" s="461"/>
    </row>
    <row r="6303" ht="15"/>
    <row r="6304" spans="1:9" ht="15">
      <c r="A6304" s="3" t="s">
        <v>4</v>
      </c>
      <c r="B6304" s="7"/>
      <c r="C6304" s="5" t="s">
        <v>5</v>
      </c>
      <c r="D6304" s="6"/>
      <c r="E6304" s="3" t="s">
        <v>6</v>
      </c>
      <c r="F6304" s="56"/>
      <c r="G6304" s="4"/>
      <c r="H6304" s="353" t="s">
        <v>5</v>
      </c>
      <c r="I6304" s="354"/>
    </row>
    <row r="6305" ht="15"/>
    <row r="6306" spans="1:9" ht="15">
      <c r="A6306" s="3" t="s">
        <v>350</v>
      </c>
      <c r="B6306" s="7"/>
      <c r="C6306" s="5" t="s">
        <v>353</v>
      </c>
      <c r="D6306" s="6"/>
      <c r="E6306" s="3" t="s">
        <v>7</v>
      </c>
      <c r="F6306" s="56"/>
      <c r="G6306" s="4"/>
      <c r="H6306" s="353" t="s">
        <v>5</v>
      </c>
      <c r="I6306" s="354"/>
    </row>
    <row r="6307" ht="15"/>
    <row r="6308" spans="1:9" ht="15">
      <c r="A6308" s="355" t="s">
        <v>8</v>
      </c>
      <c r="B6308" s="356"/>
      <c r="C6308" s="356"/>
      <c r="D6308" s="357"/>
      <c r="E6308" s="8" t="s">
        <v>351</v>
      </c>
      <c r="F6308" s="8" t="s">
        <v>352</v>
      </c>
      <c r="G6308" s="8" t="s">
        <v>9</v>
      </c>
      <c r="H6308" s="8" t="s">
        <v>10</v>
      </c>
      <c r="I6308" s="8" t="s">
        <v>478</v>
      </c>
    </row>
    <row r="6309" spans="1:9" ht="15">
      <c r="A6309" s="440" t="s">
        <v>19</v>
      </c>
      <c r="B6309" s="441"/>
      <c r="C6309" s="441"/>
      <c r="D6309" s="442"/>
      <c r="E6309" s="9">
        <v>10446.96</v>
      </c>
      <c r="F6309" s="9">
        <v>10446.96</v>
      </c>
      <c r="G6309" s="10">
        <v>548</v>
      </c>
      <c r="H6309" s="11">
        <v>41927</v>
      </c>
      <c r="I6309" s="9" t="s">
        <v>14</v>
      </c>
    </row>
    <row r="6310" spans="1:6" ht="15">
      <c r="A6310" s="17"/>
      <c r="B6310" s="17"/>
      <c r="C6310" s="17"/>
      <c r="E6310" s="18" t="s">
        <v>11</v>
      </c>
      <c r="F6310" s="75">
        <f>SUM(F6309:F6309)</f>
        <v>10446.96</v>
      </c>
    </row>
    <row r="6311" ht="15"/>
    <row r="6312" ht="15"/>
    <row r="6313" spans="1:9" s="198" customFormat="1" ht="15">
      <c r="A6313" s="199"/>
      <c r="B6313" s="199"/>
      <c r="C6313" s="199"/>
      <c r="D6313" s="199"/>
      <c r="E6313" s="199"/>
      <c r="F6313" s="199"/>
      <c r="G6313" s="199"/>
      <c r="H6313" s="199"/>
      <c r="I6313" s="199"/>
    </row>
    <row r="6314" spans="1:9" s="198" customFormat="1" ht="15">
      <c r="A6314" s="199"/>
      <c r="B6314" s="199"/>
      <c r="C6314" s="199"/>
      <c r="D6314" s="199"/>
      <c r="E6314" s="199"/>
      <c r="F6314" s="199"/>
      <c r="G6314" s="199"/>
      <c r="H6314" s="199"/>
      <c r="I6314" s="199"/>
    </row>
    <row r="6315" spans="1:9" s="198" customFormat="1" ht="15">
      <c r="A6315" s="199"/>
      <c r="B6315" s="199"/>
      <c r="C6315" s="199"/>
      <c r="D6315" s="199"/>
      <c r="E6315" s="199"/>
      <c r="F6315" s="199"/>
      <c r="G6315" s="199"/>
      <c r="H6315" s="199"/>
      <c r="I6315" s="199"/>
    </row>
    <row r="6316" spans="1:9" ht="15" customHeight="1">
      <c r="A6316" s="2" t="s">
        <v>0</v>
      </c>
      <c r="B6316" s="367" t="s">
        <v>17</v>
      </c>
      <c r="C6316" s="368"/>
      <c r="D6316" s="368"/>
      <c r="E6316" s="368"/>
      <c r="F6316" s="368"/>
      <c r="G6316" s="368"/>
      <c r="H6316" s="368"/>
      <c r="I6316" s="369"/>
    </row>
    <row r="6317" ht="15"/>
    <row r="6318" spans="1:9" ht="15">
      <c r="A6318" s="3" t="s">
        <v>2</v>
      </c>
      <c r="B6318" s="4"/>
      <c r="C6318" s="203" t="s">
        <v>42</v>
      </c>
      <c r="D6318" s="204"/>
      <c r="E6318" s="201" t="s">
        <v>3</v>
      </c>
      <c r="F6318" s="230"/>
      <c r="G6318" s="205"/>
      <c r="H6318" s="353" t="s">
        <v>42</v>
      </c>
      <c r="I6318" s="354"/>
    </row>
    <row r="6319" ht="15"/>
    <row r="6320" spans="1:9" ht="15">
      <c r="A6320" s="3" t="s">
        <v>4</v>
      </c>
      <c r="B6320" s="7"/>
      <c r="C6320" s="5" t="s">
        <v>5</v>
      </c>
      <c r="D6320" s="6"/>
      <c r="E6320" s="3" t="s">
        <v>6</v>
      </c>
      <c r="F6320" s="56"/>
      <c r="G6320" s="4"/>
      <c r="H6320" s="353" t="s">
        <v>5</v>
      </c>
      <c r="I6320" s="354"/>
    </row>
    <row r="6321" ht="15"/>
    <row r="6322" spans="1:9" ht="15">
      <c r="A6322" s="3" t="s">
        <v>350</v>
      </c>
      <c r="B6322" s="7"/>
      <c r="C6322" s="5" t="s">
        <v>353</v>
      </c>
      <c r="D6322" s="6"/>
      <c r="E6322" s="3" t="s">
        <v>7</v>
      </c>
      <c r="F6322" s="56"/>
      <c r="G6322" s="4"/>
      <c r="H6322" s="353" t="s">
        <v>5</v>
      </c>
      <c r="I6322" s="354"/>
    </row>
    <row r="6323" ht="15"/>
    <row r="6324" spans="1:9" ht="15">
      <c r="A6324" s="355" t="s">
        <v>8</v>
      </c>
      <c r="B6324" s="356"/>
      <c r="C6324" s="356"/>
      <c r="D6324" s="357"/>
      <c r="E6324" s="8" t="s">
        <v>351</v>
      </c>
      <c r="F6324" s="8" t="s">
        <v>352</v>
      </c>
      <c r="G6324" s="8" t="s">
        <v>9</v>
      </c>
      <c r="H6324" s="8" t="s">
        <v>10</v>
      </c>
      <c r="I6324" s="8" t="s">
        <v>478</v>
      </c>
    </row>
    <row r="6325" spans="1:9" ht="15">
      <c r="A6325" s="440" t="s">
        <v>13</v>
      </c>
      <c r="B6325" s="441"/>
      <c r="C6325" s="441"/>
      <c r="D6325" s="442"/>
      <c r="E6325" s="9">
        <v>5161.5</v>
      </c>
      <c r="F6325" s="9">
        <v>5161.5</v>
      </c>
      <c r="G6325" s="10">
        <v>549</v>
      </c>
      <c r="H6325" s="11">
        <v>41927</v>
      </c>
      <c r="I6325" s="9" t="s">
        <v>14</v>
      </c>
    </row>
    <row r="6326" spans="1:6" ht="15">
      <c r="A6326" s="17"/>
      <c r="B6326" s="17"/>
      <c r="C6326" s="17"/>
      <c r="E6326" s="68" t="s">
        <v>11</v>
      </c>
      <c r="F6326" s="75">
        <f>SUM(F6325:F6325)</f>
        <v>5161.5</v>
      </c>
    </row>
    <row r="6327" ht="15"/>
    <row r="6328" ht="15"/>
    <row r="6329" spans="1:9" ht="15" customHeight="1">
      <c r="A6329" s="2" t="s">
        <v>0</v>
      </c>
      <c r="B6329" s="465" t="s">
        <v>377</v>
      </c>
      <c r="C6329" s="466"/>
      <c r="D6329" s="466"/>
      <c r="E6329" s="466"/>
      <c r="F6329" s="466"/>
      <c r="G6329" s="466"/>
      <c r="H6329" s="466"/>
      <c r="I6329" s="467"/>
    </row>
    <row r="6330" ht="15"/>
    <row r="6331" spans="1:9" ht="15">
      <c r="A6331" s="3" t="s">
        <v>2</v>
      </c>
      <c r="B6331" s="4"/>
      <c r="C6331" s="203" t="s">
        <v>137</v>
      </c>
      <c r="D6331" s="204"/>
      <c r="E6331" s="201" t="s">
        <v>3</v>
      </c>
      <c r="F6331" s="230"/>
      <c r="G6331" s="205"/>
      <c r="H6331" s="353" t="s">
        <v>137</v>
      </c>
      <c r="I6331" s="354"/>
    </row>
    <row r="6332" ht="15"/>
    <row r="6333" spans="1:9" ht="15">
      <c r="A6333" s="3" t="s">
        <v>4</v>
      </c>
      <c r="B6333" s="7"/>
      <c r="C6333" s="5" t="s">
        <v>5</v>
      </c>
      <c r="D6333" s="6"/>
      <c r="E6333" s="3" t="s">
        <v>6</v>
      </c>
      <c r="F6333" s="56"/>
      <c r="G6333" s="4"/>
      <c r="H6333" s="353" t="s">
        <v>5</v>
      </c>
      <c r="I6333" s="354"/>
    </row>
    <row r="6334" ht="15"/>
    <row r="6335" spans="1:9" ht="15">
      <c r="A6335" s="3" t="s">
        <v>350</v>
      </c>
      <c r="B6335" s="7"/>
      <c r="C6335" s="5" t="s">
        <v>353</v>
      </c>
      <c r="D6335" s="6"/>
      <c r="E6335" s="3" t="s">
        <v>7</v>
      </c>
      <c r="F6335" s="56"/>
      <c r="G6335" s="4"/>
      <c r="H6335" s="353" t="s">
        <v>5</v>
      </c>
      <c r="I6335" s="354"/>
    </row>
    <row r="6336" ht="15"/>
    <row r="6337" spans="1:9" ht="15">
      <c r="A6337" s="355" t="s">
        <v>8</v>
      </c>
      <c r="B6337" s="356"/>
      <c r="C6337" s="356"/>
      <c r="D6337" s="357"/>
      <c r="E6337" s="8" t="s">
        <v>351</v>
      </c>
      <c r="F6337" s="8" t="s">
        <v>352</v>
      </c>
      <c r="G6337" s="8" t="s">
        <v>9</v>
      </c>
      <c r="H6337" s="8" t="s">
        <v>10</v>
      </c>
      <c r="I6337" s="8" t="s">
        <v>478</v>
      </c>
    </row>
    <row r="6338" spans="1:9" ht="15">
      <c r="A6338" s="462" t="s">
        <v>13</v>
      </c>
      <c r="B6338" s="462"/>
      <c r="C6338" s="462"/>
      <c r="D6338" s="462"/>
      <c r="E6338" s="9">
        <v>51851.77</v>
      </c>
      <c r="F6338" s="9">
        <v>51851.77</v>
      </c>
      <c r="G6338" s="146">
        <v>550</v>
      </c>
      <c r="H6338" s="71">
        <v>41928</v>
      </c>
      <c r="I6338" s="69" t="s">
        <v>14</v>
      </c>
    </row>
    <row r="6339" spans="1:9" ht="15">
      <c r="A6339" s="440" t="s">
        <v>32</v>
      </c>
      <c r="B6339" s="441"/>
      <c r="C6339" s="441"/>
      <c r="D6339" s="442"/>
      <c r="E6339" s="9">
        <v>55929.4</v>
      </c>
      <c r="F6339" s="69">
        <v>25373.84</v>
      </c>
      <c r="G6339" s="70">
        <v>551</v>
      </c>
      <c r="H6339" s="71">
        <v>41928</v>
      </c>
      <c r="I6339" s="69" t="s">
        <v>14</v>
      </c>
    </row>
    <row r="6340" spans="1:9" ht="15">
      <c r="A6340" s="462" t="s">
        <v>25</v>
      </c>
      <c r="B6340" s="462"/>
      <c r="C6340" s="462"/>
      <c r="D6340" s="462"/>
      <c r="E6340" s="9">
        <v>50202.48</v>
      </c>
      <c r="F6340" s="9">
        <v>19346.48</v>
      </c>
      <c r="G6340" s="146">
        <v>552</v>
      </c>
      <c r="H6340" s="71">
        <v>41928</v>
      </c>
      <c r="I6340" s="69" t="s">
        <v>14</v>
      </c>
    </row>
    <row r="6341" spans="1:9" ht="15">
      <c r="A6341" s="462" t="s">
        <v>374</v>
      </c>
      <c r="B6341" s="462"/>
      <c r="C6341" s="462"/>
      <c r="D6341" s="462"/>
      <c r="E6341" s="9">
        <v>6322</v>
      </c>
      <c r="F6341" s="9">
        <v>6322</v>
      </c>
      <c r="G6341" s="70">
        <v>553</v>
      </c>
      <c r="H6341" s="11">
        <v>41928</v>
      </c>
      <c r="I6341" s="9" t="s">
        <v>14</v>
      </c>
    </row>
    <row r="6342" spans="1:9" ht="15">
      <c r="A6342" s="462" t="s">
        <v>462</v>
      </c>
      <c r="B6342" s="462"/>
      <c r="C6342" s="462"/>
      <c r="D6342" s="462"/>
      <c r="E6342" s="9">
        <v>9419.66</v>
      </c>
      <c r="F6342" s="9">
        <v>9419.66</v>
      </c>
      <c r="G6342" s="10">
        <v>554</v>
      </c>
      <c r="H6342" s="11">
        <v>41928</v>
      </c>
      <c r="I6342" s="9" t="s">
        <v>14</v>
      </c>
    </row>
    <row r="6343" spans="1:9" ht="15">
      <c r="A6343" s="462" t="s">
        <v>77</v>
      </c>
      <c r="B6343" s="462"/>
      <c r="C6343" s="462"/>
      <c r="D6343" s="462"/>
      <c r="E6343" s="9">
        <v>60236.6</v>
      </c>
      <c r="F6343" s="43"/>
      <c r="G6343" s="78"/>
      <c r="H6343" s="53"/>
      <c r="I6343" s="15"/>
    </row>
    <row r="6344" spans="1:6" ht="15">
      <c r="A6344" s="17"/>
      <c r="B6344" s="17"/>
      <c r="C6344" s="17"/>
      <c r="E6344" s="18" t="s">
        <v>11</v>
      </c>
      <c r="F6344" s="19">
        <f>SUM(F6338:F6343)</f>
        <v>112313.75</v>
      </c>
    </row>
    <row r="6345" spans="1:9" s="198" customFormat="1" ht="15">
      <c r="A6345" s="209"/>
      <c r="B6345" s="209"/>
      <c r="C6345" s="209"/>
      <c r="D6345" s="199"/>
      <c r="E6345" s="161"/>
      <c r="F6345" s="162"/>
      <c r="G6345" s="199"/>
      <c r="H6345" s="199"/>
      <c r="I6345" s="199"/>
    </row>
    <row r="6346" spans="1:9" s="198" customFormat="1" ht="15">
      <c r="A6346" s="209"/>
      <c r="B6346" s="209"/>
      <c r="C6346" s="209"/>
      <c r="D6346" s="199"/>
      <c r="E6346" s="179"/>
      <c r="F6346" s="180"/>
      <c r="G6346" s="199"/>
      <c r="H6346" s="199"/>
      <c r="I6346" s="199"/>
    </row>
    <row r="6347" spans="1:9" ht="15" customHeight="1">
      <c r="A6347" s="2" t="s">
        <v>0</v>
      </c>
      <c r="B6347" s="367" t="s">
        <v>1</v>
      </c>
      <c r="C6347" s="368"/>
      <c r="D6347" s="368"/>
      <c r="E6347" s="368"/>
      <c r="F6347" s="368"/>
      <c r="G6347" s="368"/>
      <c r="H6347" s="368"/>
      <c r="I6347" s="369"/>
    </row>
    <row r="6348" ht="15"/>
    <row r="6349" spans="1:9" ht="15">
      <c r="A6349" s="3" t="s">
        <v>2</v>
      </c>
      <c r="B6349" s="4"/>
      <c r="C6349" s="203" t="s">
        <v>133</v>
      </c>
      <c r="D6349" s="204"/>
      <c r="E6349" s="201" t="s">
        <v>3</v>
      </c>
      <c r="F6349" s="230"/>
      <c r="G6349" s="205"/>
      <c r="H6349" s="353" t="s">
        <v>133</v>
      </c>
      <c r="I6349" s="354"/>
    </row>
    <row r="6350" ht="15"/>
    <row r="6351" spans="1:9" ht="15">
      <c r="A6351" s="3" t="s">
        <v>4</v>
      </c>
      <c r="B6351" s="7"/>
      <c r="C6351" s="5" t="s">
        <v>5</v>
      </c>
      <c r="D6351" s="6"/>
      <c r="E6351" s="3" t="s">
        <v>6</v>
      </c>
      <c r="F6351" s="56"/>
      <c r="G6351" s="4"/>
      <c r="H6351" s="353" t="s">
        <v>5</v>
      </c>
      <c r="I6351" s="354"/>
    </row>
    <row r="6352" ht="15"/>
    <row r="6353" spans="1:9" ht="15">
      <c r="A6353" s="3" t="s">
        <v>350</v>
      </c>
      <c r="B6353" s="7"/>
      <c r="C6353" s="5" t="s">
        <v>353</v>
      </c>
      <c r="D6353" s="6"/>
      <c r="E6353" s="3" t="s">
        <v>7</v>
      </c>
      <c r="F6353" s="56"/>
      <c r="G6353" s="4"/>
      <c r="H6353" s="353" t="s">
        <v>5</v>
      </c>
      <c r="I6353" s="354"/>
    </row>
    <row r="6354" ht="15"/>
    <row r="6355" spans="1:9" ht="15">
      <c r="A6355" s="355" t="s">
        <v>8</v>
      </c>
      <c r="B6355" s="356"/>
      <c r="C6355" s="356"/>
      <c r="D6355" s="357"/>
      <c r="E6355" s="8" t="s">
        <v>351</v>
      </c>
      <c r="F6355" s="8" t="s">
        <v>352</v>
      </c>
      <c r="G6355" s="8" t="s">
        <v>9</v>
      </c>
      <c r="H6355" s="8" t="s">
        <v>10</v>
      </c>
      <c r="I6355" s="8" t="s">
        <v>478</v>
      </c>
    </row>
    <row r="6356" spans="1:9" ht="15">
      <c r="A6356" s="440" t="s">
        <v>119</v>
      </c>
      <c r="B6356" s="441"/>
      <c r="C6356" s="441"/>
      <c r="D6356" s="442"/>
      <c r="E6356" s="9">
        <v>16239.98</v>
      </c>
      <c r="F6356" s="107">
        <v>16239.98</v>
      </c>
      <c r="G6356" s="10">
        <v>555</v>
      </c>
      <c r="H6356" s="11">
        <v>41928</v>
      </c>
      <c r="I6356" s="9" t="s">
        <v>14</v>
      </c>
    </row>
    <row r="6357" spans="1:6" ht="15">
      <c r="A6357" s="17"/>
      <c r="B6357" s="17"/>
      <c r="C6357" s="17"/>
      <c r="E6357" s="18" t="s">
        <v>11</v>
      </c>
      <c r="F6357" s="19">
        <f>SUM(F6356:F6356)</f>
        <v>16239.98</v>
      </c>
    </row>
    <row r="6358" spans="1:9" ht="15" customHeight="1">
      <c r="A6358" s="2" t="s">
        <v>0</v>
      </c>
      <c r="B6358" s="367" t="s">
        <v>1</v>
      </c>
      <c r="C6358" s="368"/>
      <c r="D6358" s="368"/>
      <c r="E6358" s="368"/>
      <c r="F6358" s="368"/>
      <c r="G6358" s="368"/>
      <c r="H6358" s="368"/>
      <c r="I6358" s="369"/>
    </row>
    <row r="6359" ht="15"/>
    <row r="6360" spans="1:9" ht="15">
      <c r="A6360" s="3" t="s">
        <v>2</v>
      </c>
      <c r="B6360" s="4"/>
      <c r="C6360" s="203" t="s">
        <v>34</v>
      </c>
      <c r="D6360" s="204"/>
      <c r="E6360" s="201" t="s">
        <v>3</v>
      </c>
      <c r="F6360" s="230"/>
      <c r="G6360" s="205"/>
      <c r="H6360" s="353" t="s">
        <v>133</v>
      </c>
      <c r="I6360" s="354"/>
    </row>
    <row r="6361" ht="15"/>
    <row r="6362" spans="1:9" ht="15">
      <c r="A6362" s="3" t="s">
        <v>4</v>
      </c>
      <c r="B6362" s="7"/>
      <c r="C6362" s="5" t="s">
        <v>5</v>
      </c>
      <c r="D6362" s="6"/>
      <c r="E6362" s="3" t="s">
        <v>6</v>
      </c>
      <c r="F6362" s="56"/>
      <c r="G6362" s="4"/>
      <c r="H6362" s="353" t="s">
        <v>5</v>
      </c>
      <c r="I6362" s="354"/>
    </row>
    <row r="6363" ht="15"/>
    <row r="6364" spans="1:9" ht="15">
      <c r="A6364" s="3" t="s">
        <v>350</v>
      </c>
      <c r="B6364" s="7"/>
      <c r="C6364" s="5" t="s">
        <v>353</v>
      </c>
      <c r="D6364" s="6"/>
      <c r="E6364" s="3" t="s">
        <v>7</v>
      </c>
      <c r="F6364" s="56"/>
      <c r="G6364" s="4"/>
      <c r="H6364" s="353" t="s">
        <v>5</v>
      </c>
      <c r="I6364" s="354"/>
    </row>
    <row r="6365" ht="15"/>
    <row r="6366" spans="1:9" ht="15">
      <c r="A6366" s="355" t="s">
        <v>8</v>
      </c>
      <c r="B6366" s="356"/>
      <c r="C6366" s="356"/>
      <c r="D6366" s="357"/>
      <c r="E6366" s="8" t="s">
        <v>351</v>
      </c>
      <c r="F6366" s="8" t="s">
        <v>352</v>
      </c>
      <c r="G6366" s="8" t="s">
        <v>9</v>
      </c>
      <c r="H6366" s="8" t="s">
        <v>10</v>
      </c>
      <c r="I6366" s="8" t="s">
        <v>478</v>
      </c>
    </row>
    <row r="6367" spans="1:9" ht="15">
      <c r="A6367" s="440" t="s">
        <v>468</v>
      </c>
      <c r="B6367" s="441"/>
      <c r="C6367" s="441"/>
      <c r="D6367" s="442"/>
      <c r="E6367" s="9">
        <v>46754.68</v>
      </c>
      <c r="F6367" s="9">
        <v>46754.68</v>
      </c>
      <c r="G6367" s="10">
        <v>556</v>
      </c>
      <c r="H6367" s="11">
        <v>41928</v>
      </c>
      <c r="I6367" s="9" t="s">
        <v>30</v>
      </c>
    </row>
    <row r="6368" spans="1:9" ht="15">
      <c r="A6368" s="440" t="s">
        <v>112</v>
      </c>
      <c r="B6368" s="441"/>
      <c r="C6368" s="441"/>
      <c r="D6368" s="442"/>
      <c r="E6368" s="9">
        <v>65889.9</v>
      </c>
      <c r="F6368" s="74"/>
      <c r="G6368" s="78"/>
      <c r="H6368" s="53"/>
      <c r="I6368" s="15"/>
    </row>
    <row r="6369" spans="1:9" ht="15">
      <c r="A6369" s="440" t="s">
        <v>264</v>
      </c>
      <c r="B6369" s="441"/>
      <c r="C6369" s="441"/>
      <c r="D6369" s="442"/>
      <c r="E6369" s="9">
        <v>54081.98</v>
      </c>
      <c r="F6369" s="160"/>
      <c r="G6369" s="78"/>
      <c r="H6369" s="53"/>
      <c r="I6369" s="15"/>
    </row>
    <row r="6370" spans="1:6" ht="15">
      <c r="A6370" s="17"/>
      <c r="B6370" s="17"/>
      <c r="C6370" s="17"/>
      <c r="E6370" s="18" t="s">
        <v>11</v>
      </c>
      <c r="F6370" s="19">
        <f>SUM(F6367:F6367)</f>
        <v>46754.68</v>
      </c>
    </row>
    <row r="6371" spans="1:9" s="198" customFormat="1" ht="15">
      <c r="A6371" s="209"/>
      <c r="B6371" s="209"/>
      <c r="C6371" s="209"/>
      <c r="D6371" s="199"/>
      <c r="E6371" s="161"/>
      <c r="F6371" s="162"/>
      <c r="G6371" s="199"/>
      <c r="H6371" s="199"/>
      <c r="I6371" s="199"/>
    </row>
    <row r="6372" spans="1:9" s="198" customFormat="1" ht="15">
      <c r="A6372" s="209"/>
      <c r="B6372" s="209"/>
      <c r="C6372" s="209"/>
      <c r="D6372" s="199"/>
      <c r="E6372" s="179"/>
      <c r="F6372" s="180"/>
      <c r="G6372" s="199"/>
      <c r="H6372" s="199"/>
      <c r="I6372" s="199"/>
    </row>
    <row r="6373" spans="1:9" ht="15" customHeight="1">
      <c r="A6373" s="2" t="s">
        <v>0</v>
      </c>
      <c r="B6373" s="367" t="s">
        <v>17</v>
      </c>
      <c r="C6373" s="368"/>
      <c r="D6373" s="368"/>
      <c r="E6373" s="368"/>
      <c r="F6373" s="368"/>
      <c r="G6373" s="368"/>
      <c r="H6373" s="368"/>
      <c r="I6373" s="369"/>
    </row>
    <row r="6374" ht="15"/>
    <row r="6375" spans="1:9" ht="15">
      <c r="A6375" s="3" t="s">
        <v>2</v>
      </c>
      <c r="B6375" s="4"/>
      <c r="C6375" s="203" t="s">
        <v>137</v>
      </c>
      <c r="D6375" s="204"/>
      <c r="E6375" s="201" t="s">
        <v>3</v>
      </c>
      <c r="F6375" s="230"/>
      <c r="G6375" s="205"/>
      <c r="H6375" s="353" t="s">
        <v>137</v>
      </c>
      <c r="I6375" s="354"/>
    </row>
    <row r="6376" ht="15"/>
    <row r="6377" spans="1:9" ht="15">
      <c r="A6377" s="3" t="s">
        <v>4</v>
      </c>
      <c r="B6377" s="7"/>
      <c r="C6377" s="5" t="s">
        <v>5</v>
      </c>
      <c r="D6377" s="6"/>
      <c r="E6377" s="3" t="s">
        <v>6</v>
      </c>
      <c r="F6377" s="56"/>
      <c r="G6377" s="4"/>
      <c r="H6377" s="353" t="s">
        <v>5</v>
      </c>
      <c r="I6377" s="354"/>
    </row>
    <row r="6378" ht="15"/>
    <row r="6379" spans="1:9" ht="15">
      <c r="A6379" s="3" t="s">
        <v>350</v>
      </c>
      <c r="B6379" s="7"/>
      <c r="C6379" s="5" t="s">
        <v>353</v>
      </c>
      <c r="D6379" s="6"/>
      <c r="E6379" s="3" t="s">
        <v>7</v>
      </c>
      <c r="F6379" s="56"/>
      <c r="G6379" s="4"/>
      <c r="H6379" s="353" t="s">
        <v>5</v>
      </c>
      <c r="I6379" s="354"/>
    </row>
    <row r="6380" ht="15"/>
    <row r="6381" spans="1:9" ht="15">
      <c r="A6381" s="355" t="s">
        <v>8</v>
      </c>
      <c r="B6381" s="356"/>
      <c r="C6381" s="356"/>
      <c r="D6381" s="357"/>
      <c r="E6381" s="8" t="s">
        <v>351</v>
      </c>
      <c r="F6381" s="8" t="s">
        <v>352</v>
      </c>
      <c r="G6381" s="8" t="s">
        <v>9</v>
      </c>
      <c r="H6381" s="8" t="s">
        <v>10</v>
      </c>
      <c r="I6381" s="8" t="s">
        <v>478</v>
      </c>
    </row>
    <row r="6382" spans="1:9" ht="15">
      <c r="A6382" s="462" t="s">
        <v>13</v>
      </c>
      <c r="B6382" s="462"/>
      <c r="C6382" s="462"/>
      <c r="D6382" s="462"/>
      <c r="E6382" s="9">
        <v>2616.89</v>
      </c>
      <c r="F6382" s="9">
        <v>2616.89</v>
      </c>
      <c r="G6382" s="10">
        <v>557</v>
      </c>
      <c r="H6382" s="11">
        <v>41929</v>
      </c>
      <c r="I6382" s="9" t="s">
        <v>14</v>
      </c>
    </row>
    <row r="6383" spans="1:6" ht="15">
      <c r="A6383" s="17"/>
      <c r="B6383" s="17"/>
      <c r="C6383" s="17"/>
      <c r="E6383" s="68" t="s">
        <v>11</v>
      </c>
      <c r="F6383" s="75">
        <f>SUM(F6382:F6382)</f>
        <v>2616.89</v>
      </c>
    </row>
    <row r="6384" ht="15"/>
    <row r="6385" spans="1:9" s="198" customFormat="1" ht="15">
      <c r="A6385" s="199"/>
      <c r="B6385" s="199"/>
      <c r="C6385" s="199"/>
      <c r="D6385" s="199"/>
      <c r="E6385" s="199"/>
      <c r="F6385" s="199"/>
      <c r="G6385" s="199"/>
      <c r="H6385" s="199"/>
      <c r="I6385" s="199"/>
    </row>
    <row r="6386" spans="1:9" ht="15" customHeight="1">
      <c r="A6386" s="2" t="s">
        <v>0</v>
      </c>
      <c r="B6386" s="367" t="s">
        <v>17</v>
      </c>
      <c r="C6386" s="368"/>
      <c r="D6386" s="368"/>
      <c r="E6386" s="368"/>
      <c r="F6386" s="368"/>
      <c r="G6386" s="368"/>
      <c r="H6386" s="368"/>
      <c r="I6386" s="369"/>
    </row>
    <row r="6387" ht="15"/>
    <row r="6388" spans="1:9" ht="15">
      <c r="A6388" s="3" t="s">
        <v>2</v>
      </c>
      <c r="B6388" s="4"/>
      <c r="C6388" s="353" t="s">
        <v>43</v>
      </c>
      <c r="D6388" s="354"/>
      <c r="E6388" s="201" t="s">
        <v>3</v>
      </c>
      <c r="F6388" s="230"/>
      <c r="G6388" s="205"/>
      <c r="H6388" s="353" t="s">
        <v>43</v>
      </c>
      <c r="I6388" s="354"/>
    </row>
    <row r="6389" ht="15"/>
    <row r="6390" spans="1:9" ht="15">
      <c r="A6390" s="3" t="s">
        <v>4</v>
      </c>
      <c r="B6390" s="7"/>
      <c r="C6390" s="5" t="s">
        <v>5</v>
      </c>
      <c r="D6390" s="6"/>
      <c r="E6390" s="3" t="s">
        <v>6</v>
      </c>
      <c r="F6390" s="56"/>
      <c r="G6390" s="4"/>
      <c r="H6390" s="353" t="s">
        <v>5</v>
      </c>
      <c r="I6390" s="354"/>
    </row>
    <row r="6391" ht="15"/>
    <row r="6392" spans="1:9" ht="15">
      <c r="A6392" s="3" t="s">
        <v>350</v>
      </c>
      <c r="B6392" s="7"/>
      <c r="C6392" s="5" t="s">
        <v>353</v>
      </c>
      <c r="D6392" s="6"/>
      <c r="E6392" s="3" t="s">
        <v>7</v>
      </c>
      <c r="F6392" s="56"/>
      <c r="G6392" s="4"/>
      <c r="H6392" s="353" t="s">
        <v>5</v>
      </c>
      <c r="I6392" s="354"/>
    </row>
    <row r="6393" ht="15"/>
    <row r="6394" spans="1:9" ht="15">
      <c r="A6394" s="355" t="s">
        <v>8</v>
      </c>
      <c r="B6394" s="356"/>
      <c r="C6394" s="356"/>
      <c r="D6394" s="357"/>
      <c r="E6394" s="8" t="s">
        <v>351</v>
      </c>
      <c r="F6394" s="8" t="s">
        <v>352</v>
      </c>
      <c r="G6394" s="8" t="s">
        <v>9</v>
      </c>
      <c r="H6394" s="8" t="s">
        <v>10</v>
      </c>
      <c r="I6394" s="8" t="s">
        <v>478</v>
      </c>
    </row>
    <row r="6395" spans="1:9" ht="15">
      <c r="A6395" s="462" t="s">
        <v>32</v>
      </c>
      <c r="B6395" s="462"/>
      <c r="C6395" s="462"/>
      <c r="D6395" s="462"/>
      <c r="E6395" s="9">
        <v>1398.96</v>
      </c>
      <c r="F6395" s="9">
        <v>1398.96</v>
      </c>
      <c r="G6395" s="10">
        <v>558</v>
      </c>
      <c r="H6395" s="11">
        <v>41933</v>
      </c>
      <c r="I6395" s="9" t="s">
        <v>14</v>
      </c>
    </row>
    <row r="6396" spans="1:6" ht="15">
      <c r="A6396" s="17"/>
      <c r="B6396" s="17"/>
      <c r="C6396" s="17"/>
      <c r="E6396" s="68" t="s">
        <v>11</v>
      </c>
      <c r="F6396" s="75">
        <f>SUM(F6395:F6395)</f>
        <v>1398.96</v>
      </c>
    </row>
    <row r="6397" ht="15"/>
    <row r="6398" ht="15"/>
    <row r="6399" spans="1:9" s="198" customFormat="1" ht="15">
      <c r="A6399" s="199"/>
      <c r="B6399" s="199"/>
      <c r="C6399" s="199"/>
      <c r="D6399" s="199"/>
      <c r="E6399" s="199"/>
      <c r="F6399" s="199"/>
      <c r="G6399" s="199"/>
      <c r="H6399" s="199"/>
      <c r="I6399" s="199"/>
    </row>
    <row r="6400" spans="1:9" ht="15" customHeight="1">
      <c r="A6400" s="2" t="s">
        <v>0</v>
      </c>
      <c r="B6400" s="367" t="s">
        <v>17</v>
      </c>
      <c r="C6400" s="368"/>
      <c r="D6400" s="368"/>
      <c r="E6400" s="368"/>
      <c r="F6400" s="368"/>
      <c r="G6400" s="368"/>
      <c r="H6400" s="368"/>
      <c r="I6400" s="369"/>
    </row>
    <row r="6401" ht="15"/>
    <row r="6402" spans="1:9" ht="15">
      <c r="A6402" s="3" t="s">
        <v>2</v>
      </c>
      <c r="B6402" s="4"/>
      <c r="C6402" s="460" t="s">
        <v>38</v>
      </c>
      <c r="D6402" s="461"/>
      <c r="E6402" s="3" t="s">
        <v>3</v>
      </c>
      <c r="F6402" s="56"/>
      <c r="G6402" s="7"/>
      <c r="H6402" s="460" t="s">
        <v>38</v>
      </c>
      <c r="I6402" s="461"/>
    </row>
    <row r="6403" ht="15"/>
    <row r="6404" spans="1:9" ht="15">
      <c r="A6404" s="3" t="s">
        <v>4</v>
      </c>
      <c r="B6404" s="7"/>
      <c r="C6404" s="5" t="s">
        <v>5</v>
      </c>
      <c r="D6404" s="6"/>
      <c r="E6404" s="3" t="s">
        <v>6</v>
      </c>
      <c r="F6404" s="56"/>
      <c r="G6404" s="4"/>
      <c r="H6404" s="353" t="s">
        <v>5</v>
      </c>
      <c r="I6404" s="354"/>
    </row>
    <row r="6405" ht="15"/>
    <row r="6406" spans="1:9" ht="15">
      <c r="A6406" s="3" t="s">
        <v>350</v>
      </c>
      <c r="B6406" s="7"/>
      <c r="C6406" s="5" t="s">
        <v>353</v>
      </c>
      <c r="D6406" s="6"/>
      <c r="E6406" s="3" t="s">
        <v>7</v>
      </c>
      <c r="F6406" s="56"/>
      <c r="G6406" s="4"/>
      <c r="H6406" s="353" t="s">
        <v>5</v>
      </c>
      <c r="I6406" s="354"/>
    </row>
    <row r="6407" ht="15"/>
    <row r="6408" spans="1:9" ht="15">
      <c r="A6408" s="355" t="s">
        <v>8</v>
      </c>
      <c r="B6408" s="356"/>
      <c r="C6408" s="356"/>
      <c r="D6408" s="357"/>
      <c r="E6408" s="8" t="s">
        <v>351</v>
      </c>
      <c r="F6408" s="8" t="s">
        <v>352</v>
      </c>
      <c r="G6408" s="8" t="s">
        <v>9</v>
      </c>
      <c r="H6408" s="8" t="s">
        <v>10</v>
      </c>
      <c r="I6408" s="8" t="s">
        <v>478</v>
      </c>
    </row>
    <row r="6409" spans="1:9" ht="15">
      <c r="A6409" s="462" t="s">
        <v>32</v>
      </c>
      <c r="B6409" s="462"/>
      <c r="C6409" s="462"/>
      <c r="D6409" s="462"/>
      <c r="E6409" s="9">
        <v>5282.64</v>
      </c>
      <c r="F6409" s="9">
        <f>E6409</f>
        <v>5282.64</v>
      </c>
      <c r="G6409" s="10">
        <v>559</v>
      </c>
      <c r="H6409" s="11">
        <v>41933</v>
      </c>
      <c r="I6409" s="9" t="s">
        <v>14</v>
      </c>
    </row>
    <row r="6410" spans="3:6" ht="15">
      <c r="C6410" s="463"/>
      <c r="D6410" s="464"/>
      <c r="E6410" s="18" t="s">
        <v>11</v>
      </c>
      <c r="F6410" s="19">
        <f>SUM(F6409:F6409)</f>
        <v>5282.64</v>
      </c>
    </row>
    <row r="6411" spans="1:3" ht="15">
      <c r="A6411" s="17"/>
      <c r="B6411" s="17"/>
      <c r="C6411" s="17"/>
    </row>
    <row r="6412" ht="15"/>
    <row r="6413" spans="1:9" ht="15">
      <c r="A6413" s="2" t="s">
        <v>0</v>
      </c>
      <c r="B6413" s="367" t="s">
        <v>12</v>
      </c>
      <c r="C6413" s="368"/>
      <c r="D6413" s="368"/>
      <c r="E6413" s="368"/>
      <c r="F6413" s="368"/>
      <c r="G6413" s="368"/>
      <c r="H6413" s="368"/>
      <c r="I6413" s="369"/>
    </row>
    <row r="6414" ht="15"/>
    <row r="6415" spans="1:9" ht="15">
      <c r="A6415" s="3" t="s">
        <v>2</v>
      </c>
      <c r="B6415" s="4"/>
      <c r="C6415" s="88" t="s">
        <v>28</v>
      </c>
      <c r="D6415" s="6"/>
      <c r="E6415" s="3" t="s">
        <v>3</v>
      </c>
      <c r="F6415" s="56"/>
      <c r="G6415" s="7"/>
      <c r="H6415" s="460" t="s">
        <v>28</v>
      </c>
      <c r="I6415" s="461"/>
    </row>
    <row r="6416" ht="15"/>
    <row r="6417" spans="1:9" ht="15">
      <c r="A6417" s="3" t="s">
        <v>4</v>
      </c>
      <c r="B6417" s="7"/>
      <c r="C6417" s="5" t="s">
        <v>5</v>
      </c>
      <c r="D6417" s="6"/>
      <c r="E6417" s="3" t="s">
        <v>6</v>
      </c>
      <c r="F6417" s="56"/>
      <c r="G6417" s="4"/>
      <c r="H6417" s="353" t="s">
        <v>5</v>
      </c>
      <c r="I6417" s="354"/>
    </row>
    <row r="6418" ht="15"/>
    <row r="6419" spans="1:9" ht="15">
      <c r="A6419" s="3" t="s">
        <v>350</v>
      </c>
      <c r="B6419" s="7"/>
      <c r="C6419" s="5" t="s">
        <v>353</v>
      </c>
      <c r="D6419" s="6"/>
      <c r="E6419" s="3" t="s">
        <v>7</v>
      </c>
      <c r="F6419" s="56"/>
      <c r="G6419" s="4"/>
      <c r="H6419" s="353" t="s">
        <v>5</v>
      </c>
      <c r="I6419" s="354"/>
    </row>
    <row r="6420" ht="15"/>
    <row r="6421" spans="1:9" ht="15">
      <c r="A6421" s="355" t="s">
        <v>8</v>
      </c>
      <c r="B6421" s="356"/>
      <c r="C6421" s="356"/>
      <c r="D6421" s="357"/>
      <c r="E6421" s="8" t="s">
        <v>351</v>
      </c>
      <c r="F6421" s="8" t="s">
        <v>352</v>
      </c>
      <c r="G6421" s="8" t="s">
        <v>9</v>
      </c>
      <c r="H6421" s="8" t="s">
        <v>10</v>
      </c>
      <c r="I6421" s="8" t="s">
        <v>478</v>
      </c>
    </row>
    <row r="6422" spans="1:9" ht="15">
      <c r="A6422" s="5" t="s">
        <v>55</v>
      </c>
      <c r="B6422" s="124"/>
      <c r="C6422" s="124"/>
      <c r="D6422" s="125"/>
      <c r="E6422" s="9">
        <v>7570.16</v>
      </c>
      <c r="F6422" s="9">
        <f>E6422</f>
        <v>7570.16</v>
      </c>
      <c r="G6422" s="10">
        <v>560</v>
      </c>
      <c r="H6422" s="11">
        <v>41933</v>
      </c>
      <c r="I6422" s="9" t="s">
        <v>14</v>
      </c>
    </row>
    <row r="6423" spans="1:6" ht="15">
      <c r="A6423" s="17"/>
      <c r="B6423" s="17"/>
      <c r="C6423" s="17"/>
      <c r="E6423" s="68" t="s">
        <v>11</v>
      </c>
      <c r="F6423" s="75">
        <f>SUM(F6422:F6422)</f>
        <v>7570.16</v>
      </c>
    </row>
    <row r="6424" ht="15"/>
    <row r="6425" spans="1:9" s="198" customFormat="1" ht="15">
      <c r="A6425" s="199"/>
      <c r="B6425" s="199"/>
      <c r="C6425" s="199"/>
      <c r="D6425" s="199"/>
      <c r="E6425" s="199"/>
      <c r="F6425" s="199"/>
      <c r="G6425" s="199"/>
      <c r="H6425" s="199"/>
      <c r="I6425" s="199"/>
    </row>
    <row r="6426" spans="1:9" ht="15" customHeight="1">
      <c r="A6426" s="2" t="s">
        <v>0</v>
      </c>
      <c r="B6426" s="367" t="s">
        <v>17</v>
      </c>
      <c r="C6426" s="368"/>
      <c r="D6426" s="368"/>
      <c r="E6426" s="368"/>
      <c r="F6426" s="368"/>
      <c r="G6426" s="368"/>
      <c r="H6426" s="368"/>
      <c r="I6426" s="369"/>
    </row>
    <row r="6427" ht="15"/>
    <row r="6428" spans="1:9" ht="15">
      <c r="A6428" s="3" t="s">
        <v>2</v>
      </c>
      <c r="B6428" s="4"/>
      <c r="C6428" s="203" t="s">
        <v>43</v>
      </c>
      <c r="D6428" s="204"/>
      <c r="E6428" s="201" t="s">
        <v>3</v>
      </c>
      <c r="F6428" s="230"/>
      <c r="G6428" s="205"/>
      <c r="H6428" s="353" t="s">
        <v>43</v>
      </c>
      <c r="I6428" s="354"/>
    </row>
    <row r="6429" ht="15"/>
    <row r="6430" spans="1:9" ht="15">
      <c r="A6430" s="3" t="s">
        <v>4</v>
      </c>
      <c r="B6430" s="7"/>
      <c r="C6430" s="5" t="s">
        <v>5</v>
      </c>
      <c r="D6430" s="6"/>
      <c r="E6430" s="3" t="s">
        <v>6</v>
      </c>
      <c r="F6430" s="56"/>
      <c r="G6430" s="4"/>
      <c r="H6430" s="353" t="s">
        <v>5</v>
      </c>
      <c r="I6430" s="354"/>
    </row>
    <row r="6431" ht="15"/>
    <row r="6432" spans="1:9" ht="15">
      <c r="A6432" s="3" t="s">
        <v>350</v>
      </c>
      <c r="B6432" s="7"/>
      <c r="C6432" s="5" t="s">
        <v>353</v>
      </c>
      <c r="D6432" s="6"/>
      <c r="E6432" s="3" t="s">
        <v>7</v>
      </c>
      <c r="F6432" s="56"/>
      <c r="G6432" s="4"/>
      <c r="H6432" s="353" t="s">
        <v>5</v>
      </c>
      <c r="I6432" s="354"/>
    </row>
    <row r="6433" ht="15"/>
    <row r="6434" spans="1:9" ht="15">
      <c r="A6434" s="355" t="s">
        <v>8</v>
      </c>
      <c r="B6434" s="356"/>
      <c r="C6434" s="356"/>
      <c r="D6434" s="357"/>
      <c r="E6434" s="8" t="s">
        <v>351</v>
      </c>
      <c r="F6434" s="8" t="s">
        <v>352</v>
      </c>
      <c r="G6434" s="8" t="s">
        <v>9</v>
      </c>
      <c r="H6434" s="8" t="s">
        <v>10</v>
      </c>
      <c r="I6434" s="8" t="s">
        <v>478</v>
      </c>
    </row>
    <row r="6435" spans="1:9" ht="15">
      <c r="A6435" s="440" t="s">
        <v>32</v>
      </c>
      <c r="B6435" s="441"/>
      <c r="C6435" s="441"/>
      <c r="D6435" s="442"/>
      <c r="E6435" s="9">
        <v>11617.4</v>
      </c>
      <c r="F6435" s="9">
        <v>11617.4</v>
      </c>
      <c r="G6435" s="10">
        <v>561</v>
      </c>
      <c r="H6435" s="11">
        <v>41933</v>
      </c>
      <c r="I6435" s="9" t="s">
        <v>14</v>
      </c>
    </row>
    <row r="6436" spans="1:6" ht="15">
      <c r="A6436" s="17"/>
      <c r="B6436" s="17"/>
      <c r="C6436" s="17"/>
      <c r="E6436" s="18" t="s">
        <v>11</v>
      </c>
      <c r="F6436" s="19">
        <f>SUM(F6435:F6435)</f>
        <v>11617.4</v>
      </c>
    </row>
    <row r="6437" ht="15"/>
    <row r="6438" ht="15"/>
    <row r="6439" spans="1:9" s="198" customFormat="1" ht="15">
      <c r="A6439" s="199"/>
      <c r="B6439" s="199"/>
      <c r="C6439" s="199"/>
      <c r="D6439" s="199"/>
      <c r="E6439" s="199"/>
      <c r="F6439" s="199"/>
      <c r="G6439" s="199"/>
      <c r="H6439" s="199"/>
      <c r="I6439" s="199"/>
    </row>
    <row r="6440" spans="1:9" s="198" customFormat="1" ht="15">
      <c r="A6440" s="199"/>
      <c r="B6440" s="199"/>
      <c r="C6440" s="199"/>
      <c r="D6440" s="199"/>
      <c r="E6440" s="199"/>
      <c r="F6440" s="199"/>
      <c r="G6440" s="199"/>
      <c r="H6440" s="199"/>
      <c r="I6440" s="199"/>
    </row>
    <row r="6441" spans="1:9" s="198" customFormat="1" ht="15">
      <c r="A6441" s="199"/>
      <c r="B6441" s="199"/>
      <c r="C6441" s="199"/>
      <c r="D6441" s="199"/>
      <c r="E6441" s="199"/>
      <c r="F6441" s="199"/>
      <c r="G6441" s="199"/>
      <c r="H6441" s="199"/>
      <c r="I6441" s="199"/>
    </row>
    <row r="6442" spans="1:9" ht="15" customHeight="1">
      <c r="A6442" s="2" t="s">
        <v>0</v>
      </c>
      <c r="B6442" s="367" t="s">
        <v>17</v>
      </c>
      <c r="C6442" s="368"/>
      <c r="D6442" s="368"/>
      <c r="E6442" s="368"/>
      <c r="F6442" s="368"/>
      <c r="G6442" s="368"/>
      <c r="H6442" s="368"/>
      <c r="I6442" s="369"/>
    </row>
    <row r="6443" ht="15"/>
    <row r="6444" spans="1:9" ht="15">
      <c r="A6444" s="3" t="s">
        <v>2</v>
      </c>
      <c r="B6444" s="4"/>
      <c r="C6444" s="203" t="s">
        <v>34</v>
      </c>
      <c r="D6444" s="204"/>
      <c r="E6444" s="201" t="s">
        <v>3</v>
      </c>
      <c r="F6444" s="230"/>
      <c r="G6444" s="205"/>
      <c r="H6444" s="353" t="s">
        <v>34</v>
      </c>
      <c r="I6444" s="354"/>
    </row>
    <row r="6445" ht="15"/>
    <row r="6446" spans="1:9" ht="15">
      <c r="A6446" s="3" t="s">
        <v>4</v>
      </c>
      <c r="B6446" s="7"/>
      <c r="C6446" s="5" t="s">
        <v>5</v>
      </c>
      <c r="D6446" s="6"/>
      <c r="E6446" s="3" t="s">
        <v>6</v>
      </c>
      <c r="F6446" s="56"/>
      <c r="G6446" s="4"/>
      <c r="H6446" s="353" t="s">
        <v>5</v>
      </c>
      <c r="I6446" s="354"/>
    </row>
    <row r="6447" ht="15"/>
    <row r="6448" spans="1:9" ht="15">
      <c r="A6448" s="3" t="s">
        <v>350</v>
      </c>
      <c r="B6448" s="7"/>
      <c r="C6448" s="5" t="s">
        <v>353</v>
      </c>
      <c r="D6448" s="6"/>
      <c r="E6448" s="3" t="s">
        <v>7</v>
      </c>
      <c r="F6448" s="56"/>
      <c r="G6448" s="4"/>
      <c r="H6448" s="353" t="s">
        <v>5</v>
      </c>
      <c r="I6448" s="354"/>
    </row>
    <row r="6449" ht="15"/>
    <row r="6450" spans="1:9" ht="15">
      <c r="A6450" s="355" t="s">
        <v>8</v>
      </c>
      <c r="B6450" s="356"/>
      <c r="C6450" s="356"/>
      <c r="D6450" s="357"/>
      <c r="E6450" s="8" t="s">
        <v>351</v>
      </c>
      <c r="F6450" s="8" t="s">
        <v>352</v>
      </c>
      <c r="G6450" s="8" t="s">
        <v>9</v>
      </c>
      <c r="H6450" s="8" t="s">
        <v>10</v>
      </c>
      <c r="I6450" s="8" t="s">
        <v>478</v>
      </c>
    </row>
    <row r="6451" spans="1:9" ht="15">
      <c r="A6451" s="440" t="s">
        <v>174</v>
      </c>
      <c r="B6451" s="441"/>
      <c r="C6451" s="441"/>
      <c r="D6451" s="442"/>
      <c r="E6451" s="9">
        <v>35743.08</v>
      </c>
      <c r="F6451" s="9">
        <v>29163.56</v>
      </c>
      <c r="G6451" s="90">
        <v>562</v>
      </c>
      <c r="H6451" s="11">
        <v>41933</v>
      </c>
      <c r="I6451" s="9" t="s">
        <v>469</v>
      </c>
    </row>
    <row r="6452" spans="1:9" ht="15">
      <c r="A6452" s="440" t="s">
        <v>13</v>
      </c>
      <c r="B6452" s="441"/>
      <c r="C6452" s="441"/>
      <c r="D6452" s="442"/>
      <c r="E6452" s="9">
        <v>40627.35</v>
      </c>
      <c r="F6452" s="9">
        <v>3349.07</v>
      </c>
      <c r="G6452" s="90">
        <v>563</v>
      </c>
      <c r="H6452" s="11">
        <v>41933</v>
      </c>
      <c r="I6452" s="9" t="s">
        <v>470</v>
      </c>
    </row>
    <row r="6453" spans="1:9" ht="15">
      <c r="A6453" s="440" t="s">
        <v>32</v>
      </c>
      <c r="B6453" s="441"/>
      <c r="C6453" s="441"/>
      <c r="D6453" s="442"/>
      <c r="E6453" s="9">
        <v>41405.82</v>
      </c>
      <c r="F6453" s="43"/>
      <c r="G6453" s="78"/>
      <c r="H6453" s="53"/>
      <c r="I6453" s="15"/>
    </row>
    <row r="6454" spans="1:6" ht="15">
      <c r="A6454" s="17"/>
      <c r="B6454" s="17"/>
      <c r="C6454" s="17"/>
      <c r="E6454" s="18" t="s">
        <v>11</v>
      </c>
      <c r="F6454" s="19">
        <f>SUM(F6451:F6453)</f>
        <v>32512.63</v>
      </c>
    </row>
    <row r="6455" ht="15"/>
    <row r="6456" ht="15"/>
    <row r="6457" spans="1:9" ht="15">
      <c r="A6457" s="2" t="s">
        <v>0</v>
      </c>
      <c r="B6457" s="367" t="s">
        <v>12</v>
      </c>
      <c r="C6457" s="368"/>
      <c r="D6457" s="368"/>
      <c r="E6457" s="368"/>
      <c r="F6457" s="368"/>
      <c r="G6457" s="368"/>
      <c r="H6457" s="368"/>
      <c r="I6457" s="369"/>
    </row>
    <row r="6458" ht="15"/>
    <row r="6459" spans="1:9" ht="15">
      <c r="A6459" s="3" t="s">
        <v>2</v>
      </c>
      <c r="B6459" s="4"/>
      <c r="C6459" s="20" t="s">
        <v>50</v>
      </c>
      <c r="D6459" s="6"/>
      <c r="E6459" s="3" t="s">
        <v>3</v>
      </c>
      <c r="F6459" s="56"/>
      <c r="G6459" s="7"/>
      <c r="H6459" s="460" t="s">
        <v>50</v>
      </c>
      <c r="I6459" s="461"/>
    </row>
    <row r="6460" ht="15"/>
    <row r="6461" spans="1:9" ht="15">
      <c r="A6461" s="3" t="s">
        <v>4</v>
      </c>
      <c r="B6461" s="7"/>
      <c r="C6461" s="5" t="s">
        <v>5</v>
      </c>
      <c r="D6461" s="6"/>
      <c r="E6461" s="3" t="s">
        <v>6</v>
      </c>
      <c r="F6461" s="56"/>
      <c r="G6461" s="4"/>
      <c r="H6461" s="353" t="s">
        <v>5</v>
      </c>
      <c r="I6461" s="354"/>
    </row>
    <row r="6462" ht="15"/>
    <row r="6463" spans="1:9" ht="15">
      <c r="A6463" s="3" t="s">
        <v>350</v>
      </c>
      <c r="B6463" s="7"/>
      <c r="C6463" s="5" t="s">
        <v>353</v>
      </c>
      <c r="D6463" s="6"/>
      <c r="E6463" s="3" t="s">
        <v>7</v>
      </c>
      <c r="F6463" s="56"/>
      <c r="G6463" s="4"/>
      <c r="H6463" s="353" t="s">
        <v>5</v>
      </c>
      <c r="I6463" s="354"/>
    </row>
    <row r="6464" ht="15"/>
    <row r="6465" spans="1:9" ht="15">
      <c r="A6465" s="355" t="s">
        <v>8</v>
      </c>
      <c r="B6465" s="356"/>
      <c r="C6465" s="356"/>
      <c r="D6465" s="357"/>
      <c r="E6465" s="8" t="s">
        <v>351</v>
      </c>
      <c r="F6465" s="8" t="s">
        <v>352</v>
      </c>
      <c r="G6465" s="8" t="s">
        <v>9</v>
      </c>
      <c r="H6465" s="8" t="s">
        <v>10</v>
      </c>
      <c r="I6465" s="8" t="s">
        <v>478</v>
      </c>
    </row>
    <row r="6466" spans="1:9" ht="15">
      <c r="A6466" s="440" t="s">
        <v>13</v>
      </c>
      <c r="B6466" s="441"/>
      <c r="C6466" s="441"/>
      <c r="D6466" s="442"/>
      <c r="E6466" s="69">
        <v>79884.39</v>
      </c>
      <c r="F6466" s="69">
        <v>79884.39</v>
      </c>
      <c r="G6466" s="70">
        <v>564</v>
      </c>
      <c r="H6466" s="71">
        <v>41933</v>
      </c>
      <c r="I6466" s="69" t="s">
        <v>22</v>
      </c>
    </row>
    <row r="6467" spans="1:9" ht="15">
      <c r="A6467" s="440" t="s">
        <v>32</v>
      </c>
      <c r="B6467" s="441"/>
      <c r="C6467" s="441"/>
      <c r="D6467" s="442"/>
      <c r="E6467" s="43">
        <v>69892</v>
      </c>
      <c r="F6467" s="74"/>
      <c r="G6467" s="72"/>
      <c r="H6467" s="73"/>
      <c r="I6467" s="72"/>
    </row>
    <row r="6468" spans="1:9" ht="15">
      <c r="A6468" s="456" t="s">
        <v>115</v>
      </c>
      <c r="B6468" s="457"/>
      <c r="C6468" s="457"/>
      <c r="D6468" s="458"/>
      <c r="E6468" s="9">
        <v>90480</v>
      </c>
      <c r="F6468" s="160"/>
      <c r="G6468" s="15"/>
      <c r="H6468" s="15"/>
      <c r="I6468" s="15"/>
    </row>
    <row r="6469" spans="1:6" ht="15">
      <c r="A6469" s="17"/>
      <c r="B6469" s="17"/>
      <c r="C6469" s="17"/>
      <c r="E6469" s="18" t="s">
        <v>11</v>
      </c>
      <c r="F6469" s="19">
        <f>SUM(F6466:F6468)</f>
        <v>79884.39</v>
      </c>
    </row>
    <row r="6470" spans="1:9" s="198" customFormat="1" ht="15">
      <c r="A6470" s="209"/>
      <c r="B6470" s="209"/>
      <c r="C6470" s="209"/>
      <c r="D6470" s="199"/>
      <c r="E6470" s="239"/>
      <c r="F6470" s="248"/>
      <c r="G6470" s="199"/>
      <c r="H6470" s="199"/>
      <c r="I6470" s="199"/>
    </row>
    <row r="6471" spans="1:9" ht="15">
      <c r="A6471" s="2" t="s">
        <v>0</v>
      </c>
      <c r="B6471" s="367" t="s">
        <v>47</v>
      </c>
      <c r="C6471" s="368"/>
      <c r="D6471" s="368"/>
      <c r="E6471" s="368"/>
      <c r="F6471" s="368"/>
      <c r="G6471" s="368"/>
      <c r="H6471" s="368"/>
      <c r="I6471" s="369"/>
    </row>
    <row r="6472" ht="15"/>
    <row r="6473" spans="1:9" ht="15">
      <c r="A6473" s="3" t="s">
        <v>2</v>
      </c>
      <c r="B6473" s="4"/>
      <c r="C6473" s="203" t="s">
        <v>50</v>
      </c>
      <c r="D6473" s="6"/>
      <c r="E6473" s="3" t="s">
        <v>3</v>
      </c>
      <c r="F6473" s="56"/>
      <c r="G6473" s="7"/>
      <c r="H6473" s="353" t="s">
        <v>50</v>
      </c>
      <c r="I6473" s="354"/>
    </row>
    <row r="6474" ht="15"/>
    <row r="6475" spans="1:9" ht="15">
      <c r="A6475" s="3" t="s">
        <v>4</v>
      </c>
      <c r="B6475" s="7"/>
      <c r="C6475" s="5" t="s">
        <v>5</v>
      </c>
      <c r="D6475" s="6"/>
      <c r="E6475" s="3" t="s">
        <v>6</v>
      </c>
      <c r="F6475" s="56"/>
      <c r="G6475" s="4"/>
      <c r="H6475" s="353" t="s">
        <v>5</v>
      </c>
      <c r="I6475" s="354"/>
    </row>
    <row r="6476" spans="8:9" ht="15">
      <c r="H6476" s="147"/>
      <c r="I6476" s="148"/>
    </row>
    <row r="6477" spans="1:9" ht="15">
      <c r="A6477" s="3" t="s">
        <v>350</v>
      </c>
      <c r="B6477" s="7"/>
      <c r="C6477" s="5" t="s">
        <v>353</v>
      </c>
      <c r="D6477" s="6"/>
      <c r="E6477" s="3" t="s">
        <v>7</v>
      </c>
      <c r="F6477" s="56"/>
      <c r="G6477" s="4"/>
      <c r="H6477" s="353" t="s">
        <v>5</v>
      </c>
      <c r="I6477" s="354"/>
    </row>
    <row r="6478" spans="8:9" ht="15">
      <c r="H6478" s="13"/>
      <c r="I6478" s="14"/>
    </row>
    <row r="6479" spans="1:9" ht="15">
      <c r="A6479" s="355" t="s">
        <v>8</v>
      </c>
      <c r="B6479" s="356"/>
      <c r="C6479" s="356"/>
      <c r="D6479" s="357"/>
      <c r="E6479" s="8" t="s">
        <v>351</v>
      </c>
      <c r="F6479" s="8" t="s">
        <v>352</v>
      </c>
      <c r="G6479" s="8" t="s">
        <v>9</v>
      </c>
      <c r="H6479" s="8" t="s">
        <v>10</v>
      </c>
      <c r="I6479" s="8" t="s">
        <v>478</v>
      </c>
    </row>
    <row r="6480" spans="1:9" ht="15">
      <c r="A6480" s="456" t="s">
        <v>115</v>
      </c>
      <c r="B6480" s="457"/>
      <c r="C6480" s="457"/>
      <c r="D6480" s="458"/>
      <c r="E6480" s="9">
        <v>128180</v>
      </c>
      <c r="F6480" s="9">
        <v>128180</v>
      </c>
      <c r="G6480" s="10">
        <v>565</v>
      </c>
      <c r="H6480" s="11">
        <v>41933</v>
      </c>
      <c r="I6480" s="9" t="s">
        <v>14</v>
      </c>
    </row>
    <row r="6481" spans="1:9" ht="15">
      <c r="A6481" s="456" t="s">
        <v>250</v>
      </c>
      <c r="B6481" s="457"/>
      <c r="C6481" s="457"/>
      <c r="D6481" s="458"/>
      <c r="E6481" s="9">
        <v>192212</v>
      </c>
      <c r="F6481" s="74"/>
      <c r="G6481" s="79"/>
      <c r="H6481" s="73"/>
      <c r="I6481" s="72"/>
    </row>
    <row r="6482" spans="1:9" ht="15">
      <c r="A6482" s="440" t="s">
        <v>150</v>
      </c>
      <c r="B6482" s="441"/>
      <c r="C6482" s="441"/>
      <c r="D6482" s="442"/>
      <c r="E6482" s="43">
        <v>166924</v>
      </c>
      <c r="F6482" s="160"/>
      <c r="G6482" s="15"/>
      <c r="H6482" s="53"/>
      <c r="I6482" s="15"/>
    </row>
    <row r="6483" spans="1:6" ht="15">
      <c r="A6483" s="459"/>
      <c r="B6483" s="459"/>
      <c r="C6483" s="459"/>
      <c r="D6483" s="459"/>
      <c r="E6483" s="149" t="s">
        <v>11</v>
      </c>
      <c r="F6483" s="19">
        <f>SUM(F6480:F6482)</f>
        <v>128180</v>
      </c>
    </row>
    <row r="6484" spans="1:9" ht="15" customHeight="1">
      <c r="A6484" s="2" t="s">
        <v>0</v>
      </c>
      <c r="B6484" s="367" t="s">
        <v>21</v>
      </c>
      <c r="C6484" s="368"/>
      <c r="D6484" s="368"/>
      <c r="E6484" s="368"/>
      <c r="F6484" s="368"/>
      <c r="G6484" s="368"/>
      <c r="H6484" s="368"/>
      <c r="I6484" s="369"/>
    </row>
    <row r="6485" ht="15"/>
    <row r="6486" spans="1:9" ht="15">
      <c r="A6486" s="3" t="s">
        <v>2</v>
      </c>
      <c r="B6486" s="4"/>
      <c r="C6486" s="203" t="s">
        <v>34</v>
      </c>
      <c r="D6486" s="204"/>
      <c r="E6486" s="201" t="s">
        <v>3</v>
      </c>
      <c r="F6486" s="230"/>
      <c r="G6486" s="205"/>
      <c r="H6486" s="353" t="s">
        <v>51</v>
      </c>
      <c r="I6486" s="354"/>
    </row>
    <row r="6487" ht="15"/>
    <row r="6488" spans="1:9" ht="15">
      <c r="A6488" s="3" t="s">
        <v>4</v>
      </c>
      <c r="B6488" s="7"/>
      <c r="C6488" s="5" t="s">
        <v>5</v>
      </c>
      <c r="D6488" s="6"/>
      <c r="E6488" s="3" t="s">
        <v>6</v>
      </c>
      <c r="F6488" s="56"/>
      <c r="G6488" s="4"/>
      <c r="H6488" s="353" t="s">
        <v>5</v>
      </c>
      <c r="I6488" s="354"/>
    </row>
    <row r="6489" ht="15"/>
    <row r="6490" spans="1:9" ht="15">
      <c r="A6490" s="3" t="s">
        <v>350</v>
      </c>
      <c r="B6490" s="7"/>
      <c r="C6490" s="5" t="s">
        <v>353</v>
      </c>
      <c r="D6490" s="6"/>
      <c r="E6490" s="3" t="s">
        <v>7</v>
      </c>
      <c r="F6490" s="56"/>
      <c r="G6490" s="4"/>
      <c r="H6490" s="353" t="s">
        <v>5</v>
      </c>
      <c r="I6490" s="354"/>
    </row>
    <row r="6491" ht="15"/>
    <row r="6492" spans="1:9" ht="15">
      <c r="A6492" s="355" t="s">
        <v>8</v>
      </c>
      <c r="B6492" s="356"/>
      <c r="C6492" s="356"/>
      <c r="D6492" s="357"/>
      <c r="E6492" s="8" t="s">
        <v>351</v>
      </c>
      <c r="F6492" s="8" t="s">
        <v>352</v>
      </c>
      <c r="G6492" s="8" t="s">
        <v>9</v>
      </c>
      <c r="H6492" s="8" t="s">
        <v>10</v>
      </c>
      <c r="I6492" s="8" t="s">
        <v>478</v>
      </c>
    </row>
    <row r="6493" spans="1:9" ht="15">
      <c r="A6493" s="440" t="s">
        <v>462</v>
      </c>
      <c r="B6493" s="441"/>
      <c r="C6493" s="441"/>
      <c r="D6493" s="442"/>
      <c r="E6493" s="9">
        <v>4708.83</v>
      </c>
      <c r="F6493" s="9">
        <f>E6493</f>
        <v>4708.83</v>
      </c>
      <c r="G6493" s="10">
        <v>566</v>
      </c>
      <c r="H6493" s="11">
        <v>41934</v>
      </c>
      <c r="I6493" s="9" t="s">
        <v>14</v>
      </c>
    </row>
    <row r="6494" spans="1:6" ht="15">
      <c r="A6494" s="17"/>
      <c r="B6494" s="17"/>
      <c r="C6494" s="17"/>
      <c r="E6494" s="18" t="s">
        <v>11</v>
      </c>
      <c r="F6494" s="19">
        <f>SUM(F6493:F6493)</f>
        <v>4708.83</v>
      </c>
    </row>
    <row r="6495" ht="15"/>
    <row r="6496" spans="1:9" s="198" customFormat="1" ht="15">
      <c r="A6496" s="199"/>
      <c r="B6496" s="199"/>
      <c r="C6496" s="199"/>
      <c r="D6496" s="199"/>
      <c r="E6496" s="199"/>
      <c r="F6496" s="199"/>
      <c r="G6496" s="199"/>
      <c r="H6496" s="199"/>
      <c r="I6496" s="199"/>
    </row>
    <row r="6497" spans="1:9" ht="15">
      <c r="A6497" s="2" t="s">
        <v>0</v>
      </c>
      <c r="B6497" s="367" t="s">
        <v>12</v>
      </c>
      <c r="C6497" s="368"/>
      <c r="D6497" s="368"/>
      <c r="E6497" s="368"/>
      <c r="F6497" s="368"/>
      <c r="G6497" s="368"/>
      <c r="H6497" s="368"/>
      <c r="I6497" s="369"/>
    </row>
    <row r="6498" ht="15"/>
    <row r="6499" spans="1:9" ht="15">
      <c r="A6499" s="3" t="s">
        <v>2</v>
      </c>
      <c r="B6499" s="4"/>
      <c r="C6499" s="203" t="s">
        <v>18</v>
      </c>
      <c r="D6499" s="204"/>
      <c r="E6499" s="201" t="s">
        <v>3</v>
      </c>
      <c r="F6499" s="230"/>
      <c r="G6499" s="205"/>
      <c r="H6499" s="353" t="s">
        <v>18</v>
      </c>
      <c r="I6499" s="354"/>
    </row>
    <row r="6500" ht="15"/>
    <row r="6501" spans="1:9" ht="15">
      <c r="A6501" s="3" t="s">
        <v>4</v>
      </c>
      <c r="B6501" s="7"/>
      <c r="C6501" s="5" t="s">
        <v>5</v>
      </c>
      <c r="D6501" s="6"/>
      <c r="E6501" s="3" t="s">
        <v>6</v>
      </c>
      <c r="F6501" s="56"/>
      <c r="G6501" s="4"/>
      <c r="H6501" s="353" t="s">
        <v>5</v>
      </c>
      <c r="I6501" s="354"/>
    </row>
    <row r="6502" ht="15"/>
    <row r="6503" spans="1:9" ht="15">
      <c r="A6503" s="3" t="s">
        <v>350</v>
      </c>
      <c r="B6503" s="7"/>
      <c r="C6503" s="5" t="s">
        <v>353</v>
      </c>
      <c r="D6503" s="6"/>
      <c r="E6503" s="3" t="s">
        <v>7</v>
      </c>
      <c r="F6503" s="56"/>
      <c r="G6503" s="4"/>
      <c r="H6503" s="353" t="s">
        <v>5</v>
      </c>
      <c r="I6503" s="354"/>
    </row>
    <row r="6504" ht="15"/>
    <row r="6505" spans="1:9" ht="15">
      <c r="A6505" s="355" t="s">
        <v>8</v>
      </c>
      <c r="B6505" s="356"/>
      <c r="C6505" s="356"/>
      <c r="D6505" s="357"/>
      <c r="E6505" s="8" t="s">
        <v>351</v>
      </c>
      <c r="F6505" s="8" t="s">
        <v>352</v>
      </c>
      <c r="G6505" s="8" t="s">
        <v>9</v>
      </c>
      <c r="H6505" s="8" t="s">
        <v>10</v>
      </c>
      <c r="I6505" s="8" t="s">
        <v>478</v>
      </c>
    </row>
    <row r="6506" spans="1:9" ht="15">
      <c r="A6506" s="440" t="s">
        <v>13</v>
      </c>
      <c r="B6506" s="441"/>
      <c r="C6506" s="441"/>
      <c r="D6506" s="442"/>
      <c r="E6506" s="9">
        <v>7231.81</v>
      </c>
      <c r="F6506" s="9">
        <f>E6506</f>
        <v>7231.81</v>
      </c>
      <c r="G6506" s="10">
        <v>567</v>
      </c>
      <c r="H6506" s="11">
        <v>41935</v>
      </c>
      <c r="I6506" s="9" t="s">
        <v>14</v>
      </c>
    </row>
    <row r="6507" spans="1:6" ht="15">
      <c r="A6507" s="17"/>
      <c r="B6507" s="17"/>
      <c r="C6507" s="17"/>
      <c r="E6507" s="68" t="s">
        <v>11</v>
      </c>
      <c r="F6507" s="75">
        <f>SUM(F6506:F6506)</f>
        <v>7231.81</v>
      </c>
    </row>
    <row r="6508" ht="15"/>
    <row r="6509" spans="1:9" s="198" customFormat="1" ht="15">
      <c r="A6509" s="199"/>
      <c r="B6509" s="199"/>
      <c r="C6509" s="199"/>
      <c r="D6509" s="199"/>
      <c r="E6509" s="199"/>
      <c r="F6509" s="199"/>
      <c r="G6509" s="199"/>
      <c r="H6509" s="199"/>
      <c r="I6509" s="199"/>
    </row>
    <row r="6510" spans="1:9" ht="15" customHeight="1">
      <c r="A6510" s="2" t="s">
        <v>0</v>
      </c>
      <c r="B6510" s="367" t="s">
        <v>24</v>
      </c>
      <c r="C6510" s="368"/>
      <c r="D6510" s="368"/>
      <c r="E6510" s="368"/>
      <c r="F6510" s="368"/>
      <c r="G6510" s="368"/>
      <c r="H6510" s="368"/>
      <c r="I6510" s="369"/>
    </row>
    <row r="6511" ht="15"/>
    <row r="6512" spans="1:9" ht="15">
      <c r="A6512" s="3" t="s">
        <v>2</v>
      </c>
      <c r="B6512" s="4"/>
      <c r="C6512" s="203" t="s">
        <v>34</v>
      </c>
      <c r="D6512" s="204"/>
      <c r="E6512" s="201" t="s">
        <v>3</v>
      </c>
      <c r="F6512" s="230"/>
      <c r="G6512" s="205"/>
      <c r="H6512" s="353" t="s">
        <v>53</v>
      </c>
      <c r="I6512" s="354"/>
    </row>
    <row r="6513" ht="15"/>
    <row r="6514" spans="1:9" ht="15">
      <c r="A6514" s="3" t="s">
        <v>4</v>
      </c>
      <c r="B6514" s="7"/>
      <c r="C6514" s="5" t="s">
        <v>5</v>
      </c>
      <c r="D6514" s="6"/>
      <c r="E6514" s="3" t="s">
        <v>6</v>
      </c>
      <c r="F6514" s="56"/>
      <c r="G6514" s="4"/>
      <c r="H6514" s="353" t="s">
        <v>5</v>
      </c>
      <c r="I6514" s="354"/>
    </row>
    <row r="6515" ht="15"/>
    <row r="6516" spans="1:9" ht="15">
      <c r="A6516" s="3" t="s">
        <v>350</v>
      </c>
      <c r="B6516" s="7"/>
      <c r="C6516" s="5" t="s">
        <v>353</v>
      </c>
      <c r="D6516" s="6"/>
      <c r="E6516" s="3" t="s">
        <v>7</v>
      </c>
      <c r="F6516" s="56"/>
      <c r="G6516" s="4"/>
      <c r="H6516" s="353" t="s">
        <v>5</v>
      </c>
      <c r="I6516" s="354"/>
    </row>
    <row r="6517" ht="15"/>
    <row r="6518" spans="1:9" ht="15">
      <c r="A6518" s="355" t="s">
        <v>8</v>
      </c>
      <c r="B6518" s="356"/>
      <c r="C6518" s="356"/>
      <c r="D6518" s="357"/>
      <c r="E6518" s="8" t="s">
        <v>351</v>
      </c>
      <c r="F6518" s="8" t="s">
        <v>352</v>
      </c>
      <c r="G6518" s="8" t="s">
        <v>9</v>
      </c>
      <c r="H6518" s="8" t="s">
        <v>10</v>
      </c>
      <c r="I6518" s="8" t="s">
        <v>478</v>
      </c>
    </row>
    <row r="6519" spans="1:9" ht="15">
      <c r="A6519" s="353" t="s">
        <v>141</v>
      </c>
      <c r="B6519" s="390"/>
      <c r="C6519" s="390"/>
      <c r="D6519" s="354"/>
      <c r="E6519" s="9">
        <v>7468.08</v>
      </c>
      <c r="F6519" s="9">
        <f>E6519</f>
        <v>7468.08</v>
      </c>
      <c r="G6519" s="10">
        <v>568</v>
      </c>
      <c r="H6519" s="11">
        <v>41935</v>
      </c>
      <c r="I6519" s="9" t="s">
        <v>211</v>
      </c>
    </row>
    <row r="6520" spans="1:6" ht="15">
      <c r="A6520" s="17"/>
      <c r="B6520" s="17"/>
      <c r="C6520" s="17"/>
      <c r="E6520" s="18" t="s">
        <v>11</v>
      </c>
      <c r="F6520" s="19">
        <f>SUM(F6519:F6519)</f>
        <v>7468.08</v>
      </c>
    </row>
    <row r="6521" ht="15"/>
    <row r="6522" ht="15"/>
    <row r="6523" spans="1:9" s="198" customFormat="1" ht="15">
      <c r="A6523" s="199"/>
      <c r="B6523" s="199"/>
      <c r="C6523" s="199"/>
      <c r="D6523" s="199"/>
      <c r="E6523" s="199"/>
      <c r="F6523" s="199"/>
      <c r="G6523" s="199"/>
      <c r="H6523" s="199"/>
      <c r="I6523" s="199"/>
    </row>
    <row r="6524" spans="1:9" s="198" customFormat="1" ht="15">
      <c r="A6524" s="199"/>
      <c r="B6524" s="199"/>
      <c r="C6524" s="199"/>
      <c r="D6524" s="199"/>
      <c r="E6524" s="199"/>
      <c r="F6524" s="199"/>
      <c r="G6524" s="199"/>
      <c r="H6524" s="199"/>
      <c r="I6524" s="199"/>
    </row>
    <row r="6525" spans="1:9" s="198" customFormat="1" ht="15">
      <c r="A6525" s="199"/>
      <c r="B6525" s="199"/>
      <c r="C6525" s="199"/>
      <c r="D6525" s="199"/>
      <c r="E6525" s="199"/>
      <c r="F6525" s="199"/>
      <c r="G6525" s="199"/>
      <c r="H6525" s="199"/>
      <c r="I6525" s="199"/>
    </row>
    <row r="6526" spans="1:9" ht="15" customHeight="1">
      <c r="A6526" s="2" t="s">
        <v>0</v>
      </c>
      <c r="B6526" s="367" t="s">
        <v>24</v>
      </c>
      <c r="C6526" s="368"/>
      <c r="D6526" s="368"/>
      <c r="E6526" s="368"/>
      <c r="F6526" s="368"/>
      <c r="G6526" s="368"/>
      <c r="H6526" s="368"/>
      <c r="I6526" s="369"/>
    </row>
    <row r="6527" ht="15"/>
    <row r="6528" spans="1:9" ht="15">
      <c r="A6528" s="3" t="s">
        <v>2</v>
      </c>
      <c r="B6528" s="4"/>
      <c r="C6528" s="203" t="s">
        <v>34</v>
      </c>
      <c r="D6528" s="204"/>
      <c r="E6528" s="201" t="s">
        <v>3</v>
      </c>
      <c r="F6528" s="230"/>
      <c r="G6528" s="205"/>
      <c r="H6528" s="353" t="s">
        <v>53</v>
      </c>
      <c r="I6528" s="354"/>
    </row>
    <row r="6529" ht="15"/>
    <row r="6530" spans="1:9" ht="15">
      <c r="A6530" s="3" t="s">
        <v>4</v>
      </c>
      <c r="B6530" s="7"/>
      <c r="C6530" s="5" t="s">
        <v>5</v>
      </c>
      <c r="D6530" s="6"/>
      <c r="E6530" s="3" t="s">
        <v>6</v>
      </c>
      <c r="F6530" s="56"/>
      <c r="G6530" s="4"/>
      <c r="H6530" s="353" t="s">
        <v>5</v>
      </c>
      <c r="I6530" s="354"/>
    </row>
    <row r="6531" ht="15"/>
    <row r="6532" spans="1:9" ht="15">
      <c r="A6532" s="3" t="s">
        <v>350</v>
      </c>
      <c r="B6532" s="7"/>
      <c r="C6532" s="5" t="s">
        <v>353</v>
      </c>
      <c r="D6532" s="6"/>
      <c r="E6532" s="3" t="s">
        <v>7</v>
      </c>
      <c r="F6532" s="56"/>
      <c r="G6532" s="4"/>
      <c r="H6532" s="353" t="s">
        <v>5</v>
      </c>
      <c r="I6532" s="354"/>
    </row>
    <row r="6533" ht="15"/>
    <row r="6534" spans="1:9" ht="15">
      <c r="A6534" s="355" t="s">
        <v>8</v>
      </c>
      <c r="B6534" s="356"/>
      <c r="C6534" s="356"/>
      <c r="D6534" s="357"/>
      <c r="E6534" s="8" t="s">
        <v>351</v>
      </c>
      <c r="F6534" s="8" t="s">
        <v>352</v>
      </c>
      <c r="G6534" s="8" t="s">
        <v>9</v>
      </c>
      <c r="H6534" s="8" t="s">
        <v>10</v>
      </c>
      <c r="I6534" s="8" t="s">
        <v>478</v>
      </c>
    </row>
    <row r="6535" spans="1:9" ht="15">
      <c r="A6535" s="353" t="s">
        <v>25</v>
      </c>
      <c r="B6535" s="390"/>
      <c r="C6535" s="390"/>
      <c r="D6535" s="354"/>
      <c r="E6535" s="9">
        <v>13258.567</v>
      </c>
      <c r="F6535" s="9">
        <f>E6535</f>
        <v>13258.567</v>
      </c>
      <c r="G6535" s="10">
        <v>569</v>
      </c>
      <c r="H6535" s="11">
        <v>41935</v>
      </c>
      <c r="I6535" s="9" t="s">
        <v>14</v>
      </c>
    </row>
    <row r="6536" spans="1:6" ht="15">
      <c r="A6536" s="17"/>
      <c r="B6536" s="17"/>
      <c r="C6536" s="17"/>
      <c r="E6536" s="18" t="s">
        <v>11</v>
      </c>
      <c r="F6536" s="19">
        <f>SUM(F6535:F6535)</f>
        <v>13258.567</v>
      </c>
    </row>
    <row r="6537" ht="15"/>
    <row r="6538" spans="1:9" s="198" customFormat="1" ht="15">
      <c r="A6538" s="199"/>
      <c r="B6538" s="199"/>
      <c r="C6538" s="199"/>
      <c r="D6538" s="199"/>
      <c r="E6538" s="199"/>
      <c r="F6538" s="199"/>
      <c r="G6538" s="199"/>
      <c r="H6538" s="199"/>
      <c r="I6538" s="199"/>
    </row>
    <row r="6539" spans="1:9" ht="15" customHeight="1">
      <c r="A6539" s="2" t="s">
        <v>0</v>
      </c>
      <c r="B6539" s="367" t="s">
        <v>21</v>
      </c>
      <c r="C6539" s="368"/>
      <c r="D6539" s="368"/>
      <c r="E6539" s="368"/>
      <c r="F6539" s="368"/>
      <c r="G6539" s="368"/>
      <c r="H6539" s="368"/>
      <c r="I6539" s="369"/>
    </row>
    <row r="6540" ht="15"/>
    <row r="6541" spans="1:9" ht="15">
      <c r="A6541" s="3" t="s">
        <v>2</v>
      </c>
      <c r="B6541" s="4"/>
      <c r="C6541" s="203" t="s">
        <v>144</v>
      </c>
      <c r="D6541" s="204"/>
      <c r="E6541" s="201" t="s">
        <v>3</v>
      </c>
      <c r="F6541" s="230"/>
      <c r="G6541" s="205"/>
      <c r="H6541" s="353" t="s">
        <v>144</v>
      </c>
      <c r="I6541" s="354"/>
    </row>
    <row r="6542" ht="15"/>
    <row r="6543" spans="1:9" ht="15">
      <c r="A6543" s="3" t="s">
        <v>4</v>
      </c>
      <c r="B6543" s="7"/>
      <c r="C6543" s="5" t="s">
        <v>5</v>
      </c>
      <c r="D6543" s="6"/>
      <c r="E6543" s="3" t="s">
        <v>6</v>
      </c>
      <c r="F6543" s="56"/>
      <c r="G6543" s="4"/>
      <c r="H6543" s="353" t="s">
        <v>5</v>
      </c>
      <c r="I6543" s="354"/>
    </row>
    <row r="6544" ht="15"/>
    <row r="6545" spans="1:9" ht="15">
      <c r="A6545" s="3" t="s">
        <v>350</v>
      </c>
      <c r="B6545" s="7"/>
      <c r="C6545" s="5" t="s">
        <v>353</v>
      </c>
      <c r="D6545" s="6"/>
      <c r="E6545" s="3" t="s">
        <v>7</v>
      </c>
      <c r="F6545" s="56"/>
      <c r="G6545" s="4"/>
      <c r="H6545" s="353" t="s">
        <v>5</v>
      </c>
      <c r="I6545" s="354"/>
    </row>
    <row r="6546" ht="15"/>
    <row r="6547" spans="1:9" ht="15">
      <c r="A6547" s="355" t="s">
        <v>8</v>
      </c>
      <c r="B6547" s="356"/>
      <c r="C6547" s="356"/>
      <c r="D6547" s="357"/>
      <c r="E6547" s="8" t="s">
        <v>351</v>
      </c>
      <c r="F6547" s="8" t="s">
        <v>352</v>
      </c>
      <c r="G6547" s="8" t="s">
        <v>9</v>
      </c>
      <c r="H6547" s="8" t="s">
        <v>10</v>
      </c>
      <c r="I6547" s="8" t="s">
        <v>478</v>
      </c>
    </row>
    <row r="6548" spans="1:9" ht="15">
      <c r="A6548" s="353" t="s">
        <v>471</v>
      </c>
      <c r="B6548" s="390"/>
      <c r="C6548" s="390"/>
      <c r="D6548" s="354"/>
      <c r="E6548" s="9">
        <v>42052.32</v>
      </c>
      <c r="F6548" s="69">
        <f>E6548</f>
        <v>42052.32</v>
      </c>
      <c r="G6548" s="70">
        <v>570</v>
      </c>
      <c r="H6548" s="71">
        <v>41936</v>
      </c>
      <c r="I6548" s="69" t="s">
        <v>14</v>
      </c>
    </row>
    <row r="6549" spans="1:9" ht="15">
      <c r="A6549" s="450" t="s">
        <v>177</v>
      </c>
      <c r="B6549" s="451"/>
      <c r="C6549" s="451"/>
      <c r="D6549" s="452"/>
      <c r="E6549" s="150">
        <v>39877.2</v>
      </c>
      <c r="F6549" s="164"/>
      <c r="G6549" s="72"/>
      <c r="H6549" s="73"/>
      <c r="I6549" s="72"/>
    </row>
    <row r="6550" spans="1:9" ht="15">
      <c r="A6550" s="453" t="s">
        <v>472</v>
      </c>
      <c r="B6550" s="454"/>
      <c r="C6550" s="454"/>
      <c r="D6550" s="455"/>
      <c r="E6550" s="9">
        <v>45000</v>
      </c>
      <c r="F6550" s="166"/>
      <c r="G6550" s="15"/>
      <c r="H6550" s="15"/>
      <c r="I6550" s="15"/>
    </row>
    <row r="6551" spans="1:6" ht="15">
      <c r="A6551" s="17"/>
      <c r="B6551" s="17"/>
      <c r="C6551" s="17"/>
      <c r="E6551" s="18" t="s">
        <v>11</v>
      </c>
      <c r="F6551" s="19">
        <f>SUM(F6548:F6550)</f>
        <v>42052.32</v>
      </c>
    </row>
    <row r="6552" ht="15"/>
    <row r="6553" spans="1:9" s="198" customFormat="1" ht="15">
      <c r="A6553" s="199"/>
      <c r="B6553" s="199"/>
      <c r="C6553" s="199"/>
      <c r="D6553" s="199"/>
      <c r="E6553" s="199"/>
      <c r="F6553" s="199"/>
      <c r="G6553" s="199"/>
      <c r="H6553" s="199"/>
      <c r="I6553" s="199"/>
    </row>
    <row r="6554" spans="1:9" ht="15">
      <c r="A6554" s="2" t="s">
        <v>0</v>
      </c>
      <c r="B6554" s="367" t="s">
        <v>473</v>
      </c>
      <c r="C6554" s="368"/>
      <c r="D6554" s="368"/>
      <c r="E6554" s="368"/>
      <c r="F6554" s="368"/>
      <c r="G6554" s="368"/>
      <c r="H6554" s="368"/>
      <c r="I6554" s="369"/>
    </row>
    <row r="6555" ht="15"/>
    <row r="6556" spans="1:9" ht="15">
      <c r="A6556" s="3" t="s">
        <v>2</v>
      </c>
      <c r="B6556" s="4"/>
      <c r="C6556" s="203" t="s">
        <v>18</v>
      </c>
      <c r="D6556" s="204"/>
      <c r="E6556" s="201" t="s">
        <v>3</v>
      </c>
      <c r="F6556" s="230"/>
      <c r="G6556" s="205"/>
      <c r="H6556" s="353" t="s">
        <v>18</v>
      </c>
      <c r="I6556" s="354"/>
    </row>
    <row r="6557" ht="15"/>
    <row r="6558" spans="1:9" ht="15">
      <c r="A6558" s="3" t="s">
        <v>4</v>
      </c>
      <c r="B6558" s="7"/>
      <c r="C6558" s="5" t="s">
        <v>5</v>
      </c>
      <c r="D6558" s="6"/>
      <c r="E6558" s="3" t="s">
        <v>6</v>
      </c>
      <c r="F6558" s="56"/>
      <c r="G6558" s="4"/>
      <c r="H6558" s="353" t="s">
        <v>5</v>
      </c>
      <c r="I6558" s="354"/>
    </row>
    <row r="6559" ht="15"/>
    <row r="6560" spans="1:9" ht="15">
      <c r="A6560" s="3" t="s">
        <v>350</v>
      </c>
      <c r="B6560" s="7"/>
      <c r="C6560" s="5" t="s">
        <v>353</v>
      </c>
      <c r="D6560" s="6"/>
      <c r="E6560" s="3" t="s">
        <v>7</v>
      </c>
      <c r="F6560" s="56"/>
      <c r="G6560" s="4"/>
      <c r="H6560" s="353" t="s">
        <v>5</v>
      </c>
      <c r="I6560" s="354"/>
    </row>
    <row r="6561" ht="15"/>
    <row r="6562" spans="1:9" ht="15">
      <c r="A6562" s="355" t="s">
        <v>8</v>
      </c>
      <c r="B6562" s="356"/>
      <c r="C6562" s="356"/>
      <c r="D6562" s="357"/>
      <c r="E6562" s="8" t="s">
        <v>351</v>
      </c>
      <c r="F6562" s="8" t="s">
        <v>352</v>
      </c>
      <c r="G6562" s="8" t="s">
        <v>9</v>
      </c>
      <c r="H6562" s="8" t="s">
        <v>10</v>
      </c>
      <c r="I6562" s="8" t="s">
        <v>478</v>
      </c>
    </row>
    <row r="6563" spans="1:9" ht="15">
      <c r="A6563" s="353" t="s">
        <v>474</v>
      </c>
      <c r="B6563" s="390"/>
      <c r="C6563" s="390"/>
      <c r="D6563" s="354"/>
      <c r="E6563" s="9">
        <v>328271.88</v>
      </c>
      <c r="F6563" s="69">
        <f>E6563</f>
        <v>328271.88</v>
      </c>
      <c r="G6563" s="70">
        <v>571</v>
      </c>
      <c r="H6563" s="71">
        <v>41939</v>
      </c>
      <c r="I6563" s="9" t="s">
        <v>309</v>
      </c>
    </row>
    <row r="6564" spans="1:9" ht="15">
      <c r="A6564" s="373" t="s">
        <v>475</v>
      </c>
      <c r="B6564" s="374"/>
      <c r="C6564" s="374"/>
      <c r="D6564" s="375"/>
      <c r="E6564" s="151">
        <v>399121.2</v>
      </c>
      <c r="F6564" s="168"/>
      <c r="G6564" s="72"/>
      <c r="H6564" s="73"/>
      <c r="I6564" s="72"/>
    </row>
    <row r="6565" spans="1:9" ht="15">
      <c r="A6565" s="391" t="s">
        <v>476</v>
      </c>
      <c r="B6565" s="392"/>
      <c r="C6565" s="392"/>
      <c r="D6565" s="393"/>
      <c r="E6565" s="152">
        <v>339392.8</v>
      </c>
      <c r="F6565" s="169"/>
      <c r="G6565" s="15"/>
      <c r="H6565" s="15"/>
      <c r="I6565" s="15"/>
    </row>
    <row r="6566" spans="1:6" ht="15">
      <c r="A6566" s="17"/>
      <c r="B6566" s="17"/>
      <c r="C6566" s="17"/>
      <c r="E6566" s="18" t="s">
        <v>11</v>
      </c>
      <c r="F6566" s="19">
        <f>SUM(F6563:F6565)</f>
        <v>328271.88</v>
      </c>
    </row>
    <row r="6567" ht="15"/>
    <row r="6568" spans="1:9" ht="15">
      <c r="A6568" s="2" t="s">
        <v>0</v>
      </c>
      <c r="B6568" s="367" t="s">
        <v>477</v>
      </c>
      <c r="C6568" s="368"/>
      <c r="D6568" s="368"/>
      <c r="E6568" s="368"/>
      <c r="F6568" s="368"/>
      <c r="G6568" s="368"/>
      <c r="H6568" s="368"/>
      <c r="I6568" s="369"/>
    </row>
    <row r="6569" ht="15"/>
    <row r="6570" spans="1:9" ht="15">
      <c r="A6570" s="3" t="s">
        <v>2</v>
      </c>
      <c r="B6570" s="4"/>
      <c r="C6570" s="203" t="s">
        <v>18</v>
      </c>
      <c r="D6570" s="204"/>
      <c r="E6570" s="201" t="s">
        <v>3</v>
      </c>
      <c r="F6570" s="230"/>
      <c r="G6570" s="205"/>
      <c r="H6570" s="353" t="s">
        <v>18</v>
      </c>
      <c r="I6570" s="354"/>
    </row>
    <row r="6571" ht="15"/>
    <row r="6572" spans="1:9" ht="15">
      <c r="A6572" s="3" t="s">
        <v>4</v>
      </c>
      <c r="B6572" s="7"/>
      <c r="C6572" s="5" t="s">
        <v>5</v>
      </c>
      <c r="D6572" s="6"/>
      <c r="E6572" s="3" t="s">
        <v>6</v>
      </c>
      <c r="F6572" s="56"/>
      <c r="G6572" s="4"/>
      <c r="H6572" s="353" t="s">
        <v>5</v>
      </c>
      <c r="I6572" s="354"/>
    </row>
    <row r="6573" ht="15"/>
    <row r="6574" spans="1:9" ht="15">
      <c r="A6574" s="3" t="s">
        <v>350</v>
      </c>
      <c r="B6574" s="7"/>
      <c r="C6574" s="5" t="s">
        <v>353</v>
      </c>
      <c r="D6574" s="6"/>
      <c r="E6574" s="3" t="s">
        <v>7</v>
      </c>
      <c r="F6574" s="56"/>
      <c r="G6574" s="4"/>
      <c r="H6574" s="353" t="s">
        <v>5</v>
      </c>
      <c r="I6574" s="354"/>
    </row>
    <row r="6575" ht="15"/>
    <row r="6576" spans="1:9" ht="15">
      <c r="A6576" s="355" t="s">
        <v>8</v>
      </c>
      <c r="B6576" s="356"/>
      <c r="C6576" s="356"/>
      <c r="D6576" s="357"/>
      <c r="E6576" s="8" t="s">
        <v>351</v>
      </c>
      <c r="F6576" s="8" t="s">
        <v>352</v>
      </c>
      <c r="G6576" s="8" t="s">
        <v>9</v>
      </c>
      <c r="H6576" s="8" t="s">
        <v>10</v>
      </c>
      <c r="I6576" s="8" t="s">
        <v>478</v>
      </c>
    </row>
    <row r="6577" spans="1:9" ht="15">
      <c r="A6577" s="353" t="s">
        <v>474</v>
      </c>
      <c r="B6577" s="390"/>
      <c r="C6577" s="390"/>
      <c r="D6577" s="354"/>
      <c r="E6577" s="9">
        <v>80712.8</v>
      </c>
      <c r="F6577" s="9">
        <f>E6577</f>
        <v>80712.8</v>
      </c>
      <c r="G6577" s="10">
        <v>572</v>
      </c>
      <c r="H6577" s="11">
        <v>41939</v>
      </c>
      <c r="I6577" s="9" t="s">
        <v>309</v>
      </c>
    </row>
    <row r="6578" spans="1:9" ht="15">
      <c r="A6578" s="373" t="s">
        <v>475</v>
      </c>
      <c r="B6578" s="374"/>
      <c r="C6578" s="374"/>
      <c r="D6578" s="375"/>
      <c r="E6578" s="9">
        <v>93786</v>
      </c>
      <c r="F6578" s="74"/>
      <c r="G6578" s="78"/>
      <c r="H6578" s="53"/>
      <c r="I6578" s="15"/>
    </row>
    <row r="6579" spans="1:9" ht="15">
      <c r="A6579" s="391" t="s">
        <v>476</v>
      </c>
      <c r="B6579" s="392"/>
      <c r="C6579" s="392"/>
      <c r="D6579" s="393"/>
      <c r="E6579" s="67">
        <v>92365</v>
      </c>
      <c r="F6579" s="160"/>
      <c r="G6579" s="78"/>
      <c r="H6579" s="53"/>
      <c r="I6579" s="15"/>
    </row>
    <row r="6580" spans="1:6" ht="15">
      <c r="A6580" s="17"/>
      <c r="B6580" s="17"/>
      <c r="C6580" s="17"/>
      <c r="E6580" s="68" t="s">
        <v>11</v>
      </c>
      <c r="F6580" s="75">
        <f>SUM(F6577:F6577)</f>
        <v>80712.8</v>
      </c>
    </row>
    <row r="6581" ht="15"/>
    <row r="6582" spans="1:9" s="198" customFormat="1" ht="15">
      <c r="A6582" s="199"/>
      <c r="B6582" s="199"/>
      <c r="C6582" s="199"/>
      <c r="D6582" s="199"/>
      <c r="E6582" s="199"/>
      <c r="F6582" s="199"/>
      <c r="G6582" s="199"/>
      <c r="H6582" s="199"/>
      <c r="I6582" s="199"/>
    </row>
    <row r="6583" spans="1:9" s="198" customFormat="1" ht="15">
      <c r="A6583" s="200" t="s">
        <v>0</v>
      </c>
      <c r="B6583" s="370" t="s">
        <v>320</v>
      </c>
      <c r="C6583" s="371"/>
      <c r="D6583" s="371"/>
      <c r="E6583" s="371"/>
      <c r="F6583" s="371"/>
      <c r="G6583" s="371"/>
      <c r="H6583" s="371"/>
      <c r="I6583" s="372"/>
    </row>
    <row r="6584" spans="1:9" s="198" customFormat="1" ht="15">
      <c r="A6584" s="199"/>
      <c r="B6584" s="199"/>
      <c r="C6584" s="199"/>
      <c r="D6584" s="199"/>
      <c r="E6584" s="199"/>
      <c r="F6584" s="199"/>
      <c r="G6584" s="199"/>
      <c r="H6584" s="199"/>
      <c r="I6584" s="199"/>
    </row>
    <row r="6585" spans="1:9" s="198" customFormat="1" ht="15">
      <c r="A6585" s="201" t="s">
        <v>2</v>
      </c>
      <c r="B6585" s="202"/>
      <c r="C6585" s="181" t="s">
        <v>34</v>
      </c>
      <c r="D6585" s="60"/>
      <c r="E6585" s="201" t="s">
        <v>3</v>
      </c>
      <c r="F6585" s="230"/>
      <c r="G6585" s="205"/>
      <c r="H6585" s="351" t="s">
        <v>34</v>
      </c>
      <c r="I6585" s="352"/>
    </row>
    <row r="6586" spans="1:9" s="198" customFormat="1" ht="15">
      <c r="A6586" s="199"/>
      <c r="B6586" s="199"/>
      <c r="C6586" s="199"/>
      <c r="D6586" s="199"/>
      <c r="E6586" s="199"/>
      <c r="F6586" s="199"/>
      <c r="G6586" s="199"/>
      <c r="H6586" s="199"/>
      <c r="I6586" s="199"/>
    </row>
    <row r="6587" spans="1:9" s="198" customFormat="1" ht="15">
      <c r="A6587" s="201" t="s">
        <v>4</v>
      </c>
      <c r="B6587" s="205"/>
      <c r="C6587" s="203" t="s">
        <v>5</v>
      </c>
      <c r="D6587" s="204"/>
      <c r="E6587" s="201" t="s">
        <v>6</v>
      </c>
      <c r="F6587" s="230"/>
      <c r="G6587" s="202"/>
      <c r="H6587" s="353" t="s">
        <v>5</v>
      </c>
      <c r="I6587" s="354"/>
    </row>
    <row r="6588" spans="1:9" s="198" customFormat="1" ht="15">
      <c r="A6588" s="199"/>
      <c r="B6588" s="199"/>
      <c r="C6588" s="199"/>
      <c r="D6588" s="199"/>
      <c r="E6588" s="199"/>
      <c r="F6588" s="199"/>
      <c r="G6588" s="199"/>
      <c r="H6588" s="199"/>
      <c r="I6588" s="199"/>
    </row>
    <row r="6589" spans="1:9" s="198" customFormat="1" ht="15">
      <c r="A6589" s="201" t="s">
        <v>350</v>
      </c>
      <c r="B6589" s="205"/>
      <c r="C6589" s="203" t="s">
        <v>353</v>
      </c>
      <c r="D6589" s="204"/>
      <c r="E6589" s="201" t="s">
        <v>7</v>
      </c>
      <c r="F6589" s="230"/>
      <c r="G6589" s="202"/>
      <c r="H6589" s="353" t="s">
        <v>5</v>
      </c>
      <c r="I6589" s="354"/>
    </row>
    <row r="6590" spans="1:9" s="198" customFormat="1" ht="15">
      <c r="A6590" s="199"/>
      <c r="B6590" s="199"/>
      <c r="C6590" s="199"/>
      <c r="D6590" s="199"/>
      <c r="E6590" s="199"/>
      <c r="F6590" s="199"/>
      <c r="G6590" s="199"/>
      <c r="H6590" s="199"/>
      <c r="I6590" s="199"/>
    </row>
    <row r="6591" spans="1:9" s="198" customFormat="1" ht="15">
      <c r="A6591" s="355" t="s">
        <v>8</v>
      </c>
      <c r="B6591" s="356"/>
      <c r="C6591" s="356"/>
      <c r="D6591" s="357"/>
      <c r="E6591" s="206" t="s">
        <v>351</v>
      </c>
      <c r="F6591" s="206" t="s">
        <v>352</v>
      </c>
      <c r="G6591" s="206" t="s">
        <v>9</v>
      </c>
      <c r="H6591" s="206" t="s">
        <v>10</v>
      </c>
      <c r="I6591" s="206" t="s">
        <v>481</v>
      </c>
    </row>
    <row r="6592" spans="1:9" s="198" customFormat="1" ht="15">
      <c r="A6592" s="353" t="s">
        <v>209</v>
      </c>
      <c r="B6592" s="390"/>
      <c r="C6592" s="390"/>
      <c r="D6592" s="354"/>
      <c r="E6592" s="207">
        <v>136000.41</v>
      </c>
      <c r="F6592" s="207">
        <v>136000.41</v>
      </c>
      <c r="G6592" s="193">
        <v>573</v>
      </c>
      <c r="H6592" s="194">
        <v>41942</v>
      </c>
      <c r="I6592" s="207" t="s">
        <v>14</v>
      </c>
    </row>
    <row r="6593" spans="1:9" s="198" customFormat="1" ht="15">
      <c r="A6593" s="373" t="s">
        <v>207</v>
      </c>
      <c r="B6593" s="374"/>
      <c r="C6593" s="374"/>
      <c r="D6593" s="375"/>
      <c r="E6593" s="207">
        <v>141733.59</v>
      </c>
      <c r="F6593" s="207"/>
      <c r="G6593" s="78"/>
      <c r="H6593" s="53"/>
      <c r="I6593" s="208"/>
    </row>
    <row r="6594" spans="1:9" s="198" customFormat="1" ht="15">
      <c r="A6594" s="348" t="s">
        <v>650</v>
      </c>
      <c r="B6594" s="349"/>
      <c r="C6594" s="349"/>
      <c r="D6594" s="350"/>
      <c r="E6594" s="67">
        <v>144168.34</v>
      </c>
      <c r="F6594" s="207"/>
      <c r="G6594" s="78"/>
      <c r="H6594" s="53"/>
      <c r="I6594" s="208"/>
    </row>
    <row r="6595" spans="1:9" s="198" customFormat="1" ht="15">
      <c r="A6595" s="209"/>
      <c r="B6595" s="209"/>
      <c r="C6595" s="209"/>
      <c r="D6595" s="199"/>
      <c r="E6595" s="68"/>
      <c r="F6595" s="75">
        <f>SUM(F6592:F6592)</f>
        <v>136000.41</v>
      </c>
      <c r="G6595" s="199"/>
      <c r="H6595" s="199"/>
      <c r="I6595" s="199"/>
    </row>
    <row r="6596" s="198" customFormat="1" ht="15"/>
    <row r="6597" spans="1:9" s="198" customFormat="1" ht="15">
      <c r="A6597" s="200" t="s">
        <v>0</v>
      </c>
      <c r="B6597" s="370" t="s">
        <v>320</v>
      </c>
      <c r="C6597" s="371"/>
      <c r="D6597" s="371"/>
      <c r="E6597" s="371"/>
      <c r="F6597" s="371"/>
      <c r="G6597" s="371"/>
      <c r="H6597" s="371"/>
      <c r="I6597" s="372"/>
    </row>
    <row r="6598" spans="1:9" s="198" customFormat="1" ht="15">
      <c r="A6598" s="199"/>
      <c r="B6598" s="199"/>
      <c r="C6598" s="199"/>
      <c r="D6598" s="199"/>
      <c r="E6598" s="199"/>
      <c r="F6598" s="199"/>
      <c r="G6598" s="199"/>
      <c r="H6598" s="199"/>
      <c r="I6598" s="199"/>
    </row>
    <row r="6599" spans="1:9" s="198" customFormat="1" ht="15">
      <c r="A6599" s="201" t="s">
        <v>2</v>
      </c>
      <c r="B6599" s="202"/>
      <c r="C6599" s="319" t="s">
        <v>651</v>
      </c>
      <c r="D6599" s="60"/>
      <c r="E6599" s="201" t="s">
        <v>3</v>
      </c>
      <c r="F6599" s="230"/>
      <c r="G6599" s="205"/>
      <c r="H6599" s="388" t="s">
        <v>651</v>
      </c>
      <c r="I6599" s="389"/>
    </row>
    <row r="6600" spans="1:9" s="198" customFormat="1" ht="15">
      <c r="A6600" s="199"/>
      <c r="B6600" s="199"/>
      <c r="C6600" s="199"/>
      <c r="D6600" s="199"/>
      <c r="E6600" s="199"/>
      <c r="F6600" s="199"/>
      <c r="G6600" s="199"/>
      <c r="H6600" s="199"/>
      <c r="I6600" s="199"/>
    </row>
    <row r="6601" spans="1:9" s="198" customFormat="1" ht="15">
      <c r="A6601" s="201" t="s">
        <v>4</v>
      </c>
      <c r="B6601" s="205"/>
      <c r="C6601" s="203" t="s">
        <v>5</v>
      </c>
      <c r="D6601" s="204"/>
      <c r="E6601" s="201" t="s">
        <v>6</v>
      </c>
      <c r="F6601" s="230"/>
      <c r="G6601" s="202"/>
      <c r="H6601" s="353" t="s">
        <v>5</v>
      </c>
      <c r="I6601" s="354"/>
    </row>
    <row r="6602" spans="1:9" s="198" customFormat="1" ht="15">
      <c r="A6602" s="199"/>
      <c r="B6602" s="199"/>
      <c r="C6602" s="199"/>
      <c r="D6602" s="199"/>
      <c r="E6602" s="199"/>
      <c r="F6602" s="199"/>
      <c r="G6602" s="199"/>
      <c r="H6602" s="199"/>
      <c r="I6602" s="199"/>
    </row>
    <row r="6603" spans="1:9" s="198" customFormat="1" ht="15">
      <c r="A6603" s="201" t="s">
        <v>350</v>
      </c>
      <c r="B6603" s="205"/>
      <c r="C6603" s="203" t="s">
        <v>353</v>
      </c>
      <c r="D6603" s="204"/>
      <c r="E6603" s="201" t="s">
        <v>7</v>
      </c>
      <c r="F6603" s="230"/>
      <c r="G6603" s="202"/>
      <c r="H6603" s="353" t="s">
        <v>5</v>
      </c>
      <c r="I6603" s="354"/>
    </row>
    <row r="6604" spans="1:9" s="198" customFormat="1" ht="15">
      <c r="A6604" s="199"/>
      <c r="B6604" s="199"/>
      <c r="C6604" s="199"/>
      <c r="D6604" s="199"/>
      <c r="E6604" s="199"/>
      <c r="F6604" s="199"/>
      <c r="G6604" s="199"/>
      <c r="H6604" s="199"/>
      <c r="I6604" s="199"/>
    </row>
    <row r="6605" spans="1:9" s="198" customFormat="1" ht="15">
      <c r="A6605" s="355" t="s">
        <v>8</v>
      </c>
      <c r="B6605" s="356"/>
      <c r="C6605" s="356"/>
      <c r="D6605" s="357"/>
      <c r="E6605" s="206" t="s">
        <v>351</v>
      </c>
      <c r="F6605" s="206" t="s">
        <v>352</v>
      </c>
      <c r="G6605" s="206" t="s">
        <v>9</v>
      </c>
      <c r="H6605" s="206" t="s">
        <v>10</v>
      </c>
      <c r="I6605" s="206" t="s">
        <v>481</v>
      </c>
    </row>
    <row r="6606" spans="1:9" s="198" customFormat="1" ht="15">
      <c r="A6606" s="353" t="s">
        <v>209</v>
      </c>
      <c r="B6606" s="390"/>
      <c r="C6606" s="390"/>
      <c r="D6606" s="354"/>
      <c r="E6606" s="207">
        <v>182609.06</v>
      </c>
      <c r="F6606" s="207">
        <f>E6606</f>
        <v>182609.06</v>
      </c>
      <c r="G6606" s="193">
        <v>574</v>
      </c>
      <c r="H6606" s="194">
        <v>41942</v>
      </c>
      <c r="I6606" s="207" t="s">
        <v>14</v>
      </c>
    </row>
    <row r="6607" spans="1:9" s="198" customFormat="1" ht="15">
      <c r="A6607" s="373" t="s">
        <v>207</v>
      </c>
      <c r="B6607" s="374"/>
      <c r="C6607" s="374"/>
      <c r="D6607" s="375"/>
      <c r="E6607" s="207">
        <v>286584.38</v>
      </c>
      <c r="F6607" s="207"/>
      <c r="G6607" s="78"/>
      <c r="H6607" s="53"/>
      <c r="I6607" s="208"/>
    </row>
    <row r="6608" spans="1:9" s="198" customFormat="1" ht="15">
      <c r="A6608" s="348" t="s">
        <v>650</v>
      </c>
      <c r="B6608" s="349"/>
      <c r="C6608" s="349"/>
      <c r="D6608" s="350"/>
      <c r="E6608" s="67">
        <v>190979.5</v>
      </c>
      <c r="F6608" s="207"/>
      <c r="G6608" s="78"/>
      <c r="H6608" s="53"/>
      <c r="I6608" s="208"/>
    </row>
    <row r="6609" spans="1:9" s="198" customFormat="1" ht="15">
      <c r="A6609" s="209"/>
      <c r="B6609" s="209"/>
      <c r="C6609" s="209"/>
      <c r="D6609" s="199"/>
      <c r="E6609" s="68"/>
      <c r="F6609" s="75">
        <f>SUM(F6606:F6606)</f>
        <v>182609.06</v>
      </c>
      <c r="G6609" s="199"/>
      <c r="H6609" s="199"/>
      <c r="I6609" s="199"/>
    </row>
    <row r="6610" spans="1:9" s="198" customFormat="1" ht="15">
      <c r="A6610" s="200" t="s">
        <v>0</v>
      </c>
      <c r="B6610" s="367" t="s">
        <v>16</v>
      </c>
      <c r="C6610" s="368"/>
      <c r="D6610" s="368"/>
      <c r="E6610" s="368"/>
      <c r="F6610" s="368"/>
      <c r="G6610" s="368"/>
      <c r="H6610" s="368"/>
      <c r="I6610" s="369"/>
    </row>
    <row r="6611" spans="1:9" s="198" customFormat="1" ht="15">
      <c r="A6611" s="199"/>
      <c r="B6611" s="199"/>
      <c r="C6611" s="199"/>
      <c r="D6611" s="199"/>
      <c r="E6611" s="199"/>
      <c r="F6611" s="199"/>
      <c r="G6611" s="199"/>
      <c r="H6611" s="199"/>
      <c r="I6611" s="199"/>
    </row>
    <row r="6612" spans="1:9" s="198" customFormat="1" ht="15">
      <c r="A6612" s="201" t="s">
        <v>2</v>
      </c>
      <c r="B6612" s="202"/>
      <c r="C6612" s="203" t="s">
        <v>163</v>
      </c>
      <c r="D6612" s="204"/>
      <c r="E6612" s="201" t="s">
        <v>3</v>
      </c>
      <c r="F6612" s="230"/>
      <c r="G6612" s="205"/>
      <c r="H6612" s="353" t="s">
        <v>163</v>
      </c>
      <c r="I6612" s="354"/>
    </row>
    <row r="6613" spans="1:9" s="198" customFormat="1" ht="15">
      <c r="A6613" s="199"/>
      <c r="B6613" s="199"/>
      <c r="C6613" s="199"/>
      <c r="D6613" s="199"/>
      <c r="E6613" s="199"/>
      <c r="F6613" s="199"/>
      <c r="G6613" s="199"/>
      <c r="H6613" s="199"/>
      <c r="I6613" s="199"/>
    </row>
    <row r="6614" spans="1:9" s="198" customFormat="1" ht="15">
      <c r="A6614" s="201" t="s">
        <v>4</v>
      </c>
      <c r="B6614" s="205"/>
      <c r="C6614" s="203" t="s">
        <v>5</v>
      </c>
      <c r="D6614" s="204"/>
      <c r="E6614" s="201" t="s">
        <v>6</v>
      </c>
      <c r="F6614" s="230"/>
      <c r="G6614" s="202"/>
      <c r="H6614" s="353" t="s">
        <v>5</v>
      </c>
      <c r="I6614" s="354"/>
    </row>
    <row r="6615" spans="1:9" s="198" customFormat="1" ht="15">
      <c r="A6615" s="199"/>
      <c r="B6615" s="199"/>
      <c r="C6615" s="199"/>
      <c r="D6615" s="199"/>
      <c r="E6615" s="199"/>
      <c r="F6615" s="199"/>
      <c r="G6615" s="199"/>
      <c r="H6615" s="199"/>
      <c r="I6615" s="199"/>
    </row>
    <row r="6616" spans="1:9" s="198" customFormat="1" ht="15">
      <c r="A6616" s="201" t="s">
        <v>350</v>
      </c>
      <c r="B6616" s="205"/>
      <c r="C6616" s="203" t="s">
        <v>353</v>
      </c>
      <c r="D6616" s="204"/>
      <c r="E6616" s="201" t="s">
        <v>7</v>
      </c>
      <c r="F6616" s="230"/>
      <c r="G6616" s="202"/>
      <c r="H6616" s="353" t="s">
        <v>5</v>
      </c>
      <c r="I6616" s="354"/>
    </row>
    <row r="6617" spans="1:9" s="198" customFormat="1" ht="15">
      <c r="A6617" s="199"/>
      <c r="B6617" s="199"/>
      <c r="C6617" s="199"/>
      <c r="D6617" s="199"/>
      <c r="E6617" s="199"/>
      <c r="F6617" s="199"/>
      <c r="G6617" s="199"/>
      <c r="H6617" s="199"/>
      <c r="I6617" s="199"/>
    </row>
    <row r="6618" spans="1:9" s="198" customFormat="1" ht="15">
      <c r="A6618" s="355" t="s">
        <v>8</v>
      </c>
      <c r="B6618" s="356"/>
      <c r="C6618" s="356"/>
      <c r="D6618" s="357"/>
      <c r="E6618" s="206" t="s">
        <v>351</v>
      </c>
      <c r="F6618" s="206" t="s">
        <v>352</v>
      </c>
      <c r="G6618" s="206" t="s">
        <v>9</v>
      </c>
      <c r="H6618" s="206" t="s">
        <v>10</v>
      </c>
      <c r="I6618" s="206" t="s">
        <v>481</v>
      </c>
    </row>
    <row r="6619" spans="1:9" s="198" customFormat="1" ht="15">
      <c r="A6619" s="353" t="s">
        <v>282</v>
      </c>
      <c r="B6619" s="390"/>
      <c r="C6619" s="390"/>
      <c r="D6619" s="354"/>
      <c r="E6619" s="207">
        <v>28016.09</v>
      </c>
      <c r="F6619" s="207">
        <f>E6619</f>
        <v>28016.09</v>
      </c>
      <c r="G6619" s="193">
        <v>576</v>
      </c>
      <c r="H6619" s="194">
        <v>41942</v>
      </c>
      <c r="I6619" s="207" t="s">
        <v>14</v>
      </c>
    </row>
    <row r="6620" spans="1:9" s="198" customFormat="1" ht="15">
      <c r="A6620" s="209"/>
      <c r="B6620" s="209"/>
      <c r="C6620" s="209"/>
      <c r="D6620" s="199"/>
      <c r="E6620" s="68"/>
      <c r="F6620" s="75">
        <f>SUM(F6619:F6619)</f>
        <v>28016.09</v>
      </c>
      <c r="G6620" s="199"/>
      <c r="H6620" s="320"/>
      <c r="I6620" s="199"/>
    </row>
    <row r="6621" s="198" customFormat="1" ht="15"/>
    <row r="6622" spans="1:9" s="198" customFormat="1" ht="15">
      <c r="A6622" s="209"/>
      <c r="B6622" s="209"/>
      <c r="C6622" s="209"/>
      <c r="D6622" s="199"/>
      <c r="E6622" s="209"/>
      <c r="F6622" s="199"/>
      <c r="G6622" s="199"/>
      <c r="H6622" s="320"/>
      <c r="I6622" s="199"/>
    </row>
    <row r="6623" spans="1:9" s="198" customFormat="1" ht="15">
      <c r="A6623" s="200" t="s">
        <v>0</v>
      </c>
      <c r="B6623" s="367" t="s">
        <v>16</v>
      </c>
      <c r="C6623" s="368"/>
      <c r="D6623" s="368"/>
      <c r="E6623" s="368"/>
      <c r="F6623" s="368"/>
      <c r="G6623" s="368"/>
      <c r="H6623" s="368"/>
      <c r="I6623" s="369"/>
    </row>
    <row r="6624" spans="1:9" s="198" customFormat="1" ht="15">
      <c r="A6624" s="199"/>
      <c r="B6624" s="199"/>
      <c r="C6624" s="199"/>
      <c r="D6624" s="199"/>
      <c r="E6624" s="199"/>
      <c r="F6624" s="199"/>
      <c r="G6624" s="199"/>
      <c r="H6624" s="199"/>
      <c r="I6624" s="199"/>
    </row>
    <row r="6625" spans="1:9" s="198" customFormat="1" ht="15">
      <c r="A6625" s="201" t="s">
        <v>2</v>
      </c>
      <c r="B6625" s="202"/>
      <c r="C6625" s="203" t="s">
        <v>163</v>
      </c>
      <c r="D6625" s="204"/>
      <c r="E6625" s="201" t="s">
        <v>3</v>
      </c>
      <c r="F6625" s="230"/>
      <c r="G6625" s="205"/>
      <c r="H6625" s="203" t="s">
        <v>163</v>
      </c>
      <c r="I6625" s="204"/>
    </row>
    <row r="6626" spans="1:9" s="198" customFormat="1" ht="15">
      <c r="A6626" s="199"/>
      <c r="B6626" s="199"/>
      <c r="C6626" s="199"/>
      <c r="D6626" s="199"/>
      <c r="E6626" s="199"/>
      <c r="F6626" s="199"/>
      <c r="G6626" s="199"/>
      <c r="H6626" s="199"/>
      <c r="I6626" s="199"/>
    </row>
    <row r="6627" spans="1:9" s="198" customFormat="1" ht="15">
      <c r="A6627" s="201" t="s">
        <v>4</v>
      </c>
      <c r="B6627" s="205"/>
      <c r="C6627" s="203" t="s">
        <v>5</v>
      </c>
      <c r="D6627" s="204"/>
      <c r="E6627" s="201" t="s">
        <v>6</v>
      </c>
      <c r="F6627" s="230"/>
      <c r="G6627" s="202"/>
      <c r="H6627" s="353" t="s">
        <v>5</v>
      </c>
      <c r="I6627" s="354"/>
    </row>
    <row r="6628" spans="1:9" s="198" customFormat="1" ht="15">
      <c r="A6628" s="199"/>
      <c r="B6628" s="199"/>
      <c r="C6628" s="199"/>
      <c r="D6628" s="199"/>
      <c r="E6628" s="199"/>
      <c r="F6628" s="199"/>
      <c r="G6628" s="199"/>
      <c r="H6628" s="199"/>
      <c r="I6628" s="199"/>
    </row>
    <row r="6629" spans="1:9" s="198" customFormat="1" ht="15">
      <c r="A6629" s="201" t="s">
        <v>350</v>
      </c>
      <c r="B6629" s="205"/>
      <c r="C6629" s="203" t="s">
        <v>353</v>
      </c>
      <c r="D6629" s="204"/>
      <c r="E6629" s="201" t="s">
        <v>7</v>
      </c>
      <c r="F6629" s="230"/>
      <c r="G6629" s="202"/>
      <c r="H6629" s="353" t="s">
        <v>5</v>
      </c>
      <c r="I6629" s="354"/>
    </row>
    <row r="6630" spans="1:9" s="198" customFormat="1" ht="15">
      <c r="A6630" s="199"/>
      <c r="B6630" s="199"/>
      <c r="C6630" s="199"/>
      <c r="D6630" s="199"/>
      <c r="E6630" s="199"/>
      <c r="F6630" s="199"/>
      <c r="G6630" s="199"/>
      <c r="H6630" s="199"/>
      <c r="I6630" s="199"/>
    </row>
    <row r="6631" spans="1:9" s="198" customFormat="1" ht="15">
      <c r="A6631" s="355" t="s">
        <v>8</v>
      </c>
      <c r="B6631" s="356"/>
      <c r="C6631" s="356"/>
      <c r="D6631" s="357"/>
      <c r="E6631" s="206" t="s">
        <v>351</v>
      </c>
      <c r="F6631" s="206" t="s">
        <v>352</v>
      </c>
      <c r="G6631" s="206" t="s">
        <v>9</v>
      </c>
      <c r="H6631" s="206" t="s">
        <v>10</v>
      </c>
      <c r="I6631" s="206" t="s">
        <v>481</v>
      </c>
    </row>
    <row r="6632" spans="1:9" s="198" customFormat="1" ht="15">
      <c r="A6632" s="353" t="s">
        <v>15</v>
      </c>
      <c r="B6632" s="390"/>
      <c r="C6632" s="390"/>
      <c r="D6632" s="354"/>
      <c r="E6632" s="207">
        <v>106831.36</v>
      </c>
      <c r="F6632" s="207">
        <v>106831.36</v>
      </c>
      <c r="G6632" s="193">
        <v>578</v>
      </c>
      <c r="H6632" s="194">
        <v>41943</v>
      </c>
      <c r="I6632" s="207" t="s">
        <v>14</v>
      </c>
    </row>
    <row r="6633" spans="1:9" s="198" customFormat="1" ht="15">
      <c r="A6633" s="209"/>
      <c r="B6633" s="209"/>
      <c r="C6633" s="209"/>
      <c r="D6633" s="199"/>
      <c r="E6633" s="68"/>
      <c r="F6633" s="321">
        <v>106831.36</v>
      </c>
      <c r="G6633" s="199"/>
      <c r="H6633" s="320"/>
      <c r="I6633" s="199"/>
    </row>
    <row r="6634" s="198" customFormat="1" ht="15"/>
    <row r="6635" s="198" customFormat="1" ht="15"/>
    <row r="6636" spans="1:9" s="198" customFormat="1" ht="15">
      <c r="A6636" s="200" t="s">
        <v>0</v>
      </c>
      <c r="B6636" s="367" t="s">
        <v>47</v>
      </c>
      <c r="C6636" s="368"/>
      <c r="D6636" s="368"/>
      <c r="E6636" s="368"/>
      <c r="F6636" s="368"/>
      <c r="G6636" s="368"/>
      <c r="H6636" s="368"/>
      <c r="I6636" s="369"/>
    </row>
    <row r="6637" spans="1:9" s="198" customFormat="1" ht="15">
      <c r="A6637" s="199"/>
      <c r="B6637" s="199"/>
      <c r="C6637" s="199"/>
      <c r="D6637" s="199"/>
      <c r="E6637" s="199"/>
      <c r="F6637" s="199"/>
      <c r="G6637" s="199"/>
      <c r="H6637" s="199"/>
      <c r="I6637" s="199"/>
    </row>
    <row r="6638" spans="1:9" s="198" customFormat="1" ht="15">
      <c r="A6638" s="201" t="s">
        <v>2</v>
      </c>
      <c r="B6638" s="202"/>
      <c r="C6638" s="203" t="s">
        <v>289</v>
      </c>
      <c r="D6638" s="204"/>
      <c r="E6638" s="201" t="s">
        <v>3</v>
      </c>
      <c r="F6638" s="230"/>
      <c r="G6638" s="205"/>
      <c r="H6638" s="203" t="s">
        <v>289</v>
      </c>
      <c r="I6638" s="204"/>
    </row>
    <row r="6639" spans="1:9" s="198" customFormat="1" ht="15">
      <c r="A6639" s="199"/>
      <c r="B6639" s="199"/>
      <c r="C6639" s="199"/>
      <c r="D6639" s="199"/>
      <c r="E6639" s="199"/>
      <c r="F6639" s="199"/>
      <c r="G6639" s="199"/>
      <c r="H6639" s="199"/>
      <c r="I6639" s="199"/>
    </row>
    <row r="6640" spans="1:9" s="198" customFormat="1" ht="15">
      <c r="A6640" s="201" t="s">
        <v>4</v>
      </c>
      <c r="B6640" s="205"/>
      <c r="C6640" s="203" t="s">
        <v>5</v>
      </c>
      <c r="D6640" s="204"/>
      <c r="E6640" s="201" t="s">
        <v>6</v>
      </c>
      <c r="F6640" s="230"/>
      <c r="G6640" s="202"/>
      <c r="H6640" s="353" t="s">
        <v>5</v>
      </c>
      <c r="I6640" s="354"/>
    </row>
    <row r="6641" spans="1:9" s="198" customFormat="1" ht="15">
      <c r="A6641" s="199"/>
      <c r="B6641" s="199"/>
      <c r="C6641" s="199"/>
      <c r="D6641" s="199"/>
      <c r="E6641" s="199"/>
      <c r="F6641" s="199"/>
      <c r="G6641" s="199"/>
      <c r="H6641" s="199"/>
      <c r="I6641" s="199"/>
    </row>
    <row r="6642" spans="1:9" s="198" customFormat="1" ht="15">
      <c r="A6642" s="201" t="s">
        <v>350</v>
      </c>
      <c r="B6642" s="205"/>
      <c r="C6642" s="203" t="s">
        <v>353</v>
      </c>
      <c r="D6642" s="204"/>
      <c r="E6642" s="201" t="s">
        <v>7</v>
      </c>
      <c r="F6642" s="230"/>
      <c r="G6642" s="202"/>
      <c r="H6642" s="353" t="s">
        <v>5</v>
      </c>
      <c r="I6642" s="354"/>
    </row>
    <row r="6643" spans="1:9" s="198" customFormat="1" ht="15">
      <c r="A6643" s="199"/>
      <c r="B6643" s="199"/>
      <c r="C6643" s="199"/>
      <c r="D6643" s="199"/>
      <c r="E6643" s="199"/>
      <c r="F6643" s="199"/>
      <c r="G6643" s="199"/>
      <c r="H6643" s="199"/>
      <c r="I6643" s="199"/>
    </row>
    <row r="6644" spans="1:9" s="198" customFormat="1" ht="15">
      <c r="A6644" s="355" t="s">
        <v>8</v>
      </c>
      <c r="B6644" s="356"/>
      <c r="C6644" s="356"/>
      <c r="D6644" s="357"/>
      <c r="E6644" s="206" t="s">
        <v>351</v>
      </c>
      <c r="F6644" s="206" t="s">
        <v>352</v>
      </c>
      <c r="G6644" s="206" t="s">
        <v>9</v>
      </c>
      <c r="H6644" s="206" t="s">
        <v>10</v>
      </c>
      <c r="I6644" s="206" t="s">
        <v>481</v>
      </c>
    </row>
    <row r="6645" spans="1:9" s="198" customFormat="1" ht="15">
      <c r="A6645" s="353" t="s">
        <v>272</v>
      </c>
      <c r="B6645" s="390"/>
      <c r="C6645" s="390"/>
      <c r="D6645" s="354"/>
      <c r="E6645" s="207">
        <v>31552</v>
      </c>
      <c r="F6645" s="207">
        <v>31552</v>
      </c>
      <c r="G6645" s="193">
        <v>579</v>
      </c>
      <c r="H6645" s="194">
        <v>41943</v>
      </c>
      <c r="I6645" s="207" t="s">
        <v>14</v>
      </c>
    </row>
    <row r="6646" spans="1:9" s="198" customFormat="1" ht="15">
      <c r="A6646" s="209"/>
      <c r="B6646" s="209"/>
      <c r="C6646" s="209"/>
      <c r="D6646" s="199"/>
      <c r="E6646" s="210"/>
      <c r="F6646" s="211">
        <v>31552</v>
      </c>
      <c r="G6646" s="199"/>
      <c r="H6646" s="320"/>
      <c r="I6646" s="199"/>
    </row>
    <row r="6647" spans="1:9" s="198" customFormat="1" ht="15">
      <c r="A6647" s="209"/>
      <c r="B6647" s="209"/>
      <c r="C6647" s="209"/>
      <c r="D6647" s="13"/>
      <c r="E6647" s="219"/>
      <c r="F6647" s="220"/>
      <c r="G6647" s="199"/>
      <c r="H6647" s="320"/>
      <c r="I6647" s="199"/>
    </row>
    <row r="6648" spans="1:9" s="198" customFormat="1" ht="15">
      <c r="A6648" s="209"/>
      <c r="B6648" s="209"/>
      <c r="C6648" s="209"/>
      <c r="D6648" s="13"/>
      <c r="E6648" s="219"/>
      <c r="F6648" s="220"/>
      <c r="G6648" s="199"/>
      <c r="H6648" s="320"/>
      <c r="I6648" s="199"/>
    </row>
    <row r="6649" spans="1:9" s="198" customFormat="1" ht="15">
      <c r="A6649" s="209"/>
      <c r="B6649" s="209"/>
      <c r="C6649" s="209"/>
      <c r="D6649" s="13"/>
      <c r="E6649" s="219"/>
      <c r="F6649" s="220"/>
      <c r="G6649" s="199"/>
      <c r="H6649" s="320"/>
      <c r="I6649" s="199"/>
    </row>
    <row r="6650" spans="1:9" s="198" customFormat="1" ht="15">
      <c r="A6650" s="209"/>
      <c r="B6650" s="209"/>
      <c r="C6650" s="209"/>
      <c r="D6650" s="13"/>
      <c r="E6650" s="219"/>
      <c r="F6650" s="220"/>
      <c r="G6650" s="199"/>
      <c r="H6650" s="320"/>
      <c r="I6650" s="199"/>
    </row>
    <row r="6651" spans="1:9" s="198" customFormat="1" ht="15">
      <c r="A6651" s="209"/>
      <c r="B6651" s="209"/>
      <c r="C6651" s="209"/>
      <c r="D6651" s="199"/>
      <c r="E6651" s="179"/>
      <c r="F6651" s="180"/>
      <c r="G6651" s="199"/>
      <c r="H6651" s="320"/>
      <c r="I6651" s="199"/>
    </row>
    <row r="6652" spans="1:9" s="198" customFormat="1" ht="15">
      <c r="A6652" s="200" t="s">
        <v>0</v>
      </c>
      <c r="B6652" s="367" t="s">
        <v>47</v>
      </c>
      <c r="C6652" s="368"/>
      <c r="D6652" s="368"/>
      <c r="E6652" s="368"/>
      <c r="F6652" s="368"/>
      <c r="G6652" s="368"/>
      <c r="H6652" s="368"/>
      <c r="I6652" s="369"/>
    </row>
    <row r="6653" spans="1:9" s="198" customFormat="1" ht="15">
      <c r="A6653" s="199"/>
      <c r="B6653" s="199"/>
      <c r="C6653" s="199"/>
      <c r="D6653" s="199"/>
      <c r="E6653" s="199"/>
      <c r="F6653" s="199"/>
      <c r="G6653" s="199"/>
      <c r="H6653" s="199"/>
      <c r="I6653" s="199"/>
    </row>
    <row r="6654" spans="1:9" s="198" customFormat="1" ht="15">
      <c r="A6654" s="201" t="s">
        <v>2</v>
      </c>
      <c r="B6654" s="202"/>
      <c r="C6654" s="203" t="s">
        <v>652</v>
      </c>
      <c r="D6654" s="204"/>
      <c r="E6654" s="201" t="s">
        <v>3</v>
      </c>
      <c r="F6654" s="230"/>
      <c r="G6654" s="205"/>
      <c r="H6654" s="353" t="s">
        <v>652</v>
      </c>
      <c r="I6654" s="354"/>
    </row>
    <row r="6655" spans="1:9" s="198" customFormat="1" ht="15">
      <c r="A6655" s="199"/>
      <c r="B6655" s="199"/>
      <c r="C6655" s="199"/>
      <c r="D6655" s="199"/>
      <c r="E6655" s="199"/>
      <c r="F6655" s="199"/>
      <c r="G6655" s="199"/>
      <c r="H6655" s="199"/>
      <c r="I6655" s="199"/>
    </row>
    <row r="6656" spans="1:9" s="198" customFormat="1" ht="15">
      <c r="A6656" s="201" t="s">
        <v>4</v>
      </c>
      <c r="B6656" s="205"/>
      <c r="C6656" s="203" t="s">
        <v>5</v>
      </c>
      <c r="D6656" s="204"/>
      <c r="E6656" s="201" t="s">
        <v>6</v>
      </c>
      <c r="F6656" s="230"/>
      <c r="G6656" s="202"/>
      <c r="H6656" s="353" t="s">
        <v>5</v>
      </c>
      <c r="I6656" s="354"/>
    </row>
    <row r="6657" spans="1:9" s="198" customFormat="1" ht="15">
      <c r="A6657" s="199"/>
      <c r="B6657" s="199"/>
      <c r="C6657" s="199"/>
      <c r="D6657" s="199"/>
      <c r="E6657" s="199"/>
      <c r="F6657" s="199"/>
      <c r="G6657" s="199"/>
      <c r="H6657" s="199"/>
      <c r="I6657" s="199"/>
    </row>
    <row r="6658" spans="1:9" s="198" customFormat="1" ht="15">
      <c r="A6658" s="201" t="s">
        <v>350</v>
      </c>
      <c r="B6658" s="205"/>
      <c r="C6658" s="203" t="s">
        <v>353</v>
      </c>
      <c r="D6658" s="204"/>
      <c r="E6658" s="201" t="s">
        <v>7</v>
      </c>
      <c r="F6658" s="230"/>
      <c r="G6658" s="202"/>
      <c r="H6658" s="353" t="s">
        <v>5</v>
      </c>
      <c r="I6658" s="354"/>
    </row>
    <row r="6659" spans="1:9" s="198" customFormat="1" ht="15">
      <c r="A6659" s="199"/>
      <c r="B6659" s="199"/>
      <c r="C6659" s="199"/>
      <c r="D6659" s="199"/>
      <c r="E6659" s="199"/>
      <c r="F6659" s="199"/>
      <c r="G6659" s="199"/>
      <c r="H6659" s="199"/>
      <c r="I6659" s="199"/>
    </row>
    <row r="6660" spans="1:9" s="198" customFormat="1" ht="15">
      <c r="A6660" s="355" t="s">
        <v>8</v>
      </c>
      <c r="B6660" s="356"/>
      <c r="C6660" s="356"/>
      <c r="D6660" s="357"/>
      <c r="E6660" s="206" t="s">
        <v>351</v>
      </c>
      <c r="F6660" s="206" t="s">
        <v>352</v>
      </c>
      <c r="G6660" s="206" t="s">
        <v>9</v>
      </c>
      <c r="H6660" s="206" t="s">
        <v>10</v>
      </c>
      <c r="I6660" s="206" t="s">
        <v>481</v>
      </c>
    </row>
    <row r="6661" spans="1:9" s="198" customFormat="1" ht="15">
      <c r="A6661" s="353" t="s">
        <v>272</v>
      </c>
      <c r="B6661" s="390"/>
      <c r="C6661" s="390"/>
      <c r="D6661" s="354"/>
      <c r="E6661" s="207">
        <v>6960</v>
      </c>
      <c r="F6661" s="207">
        <v>6960</v>
      </c>
      <c r="G6661" s="193">
        <v>580</v>
      </c>
      <c r="H6661" s="194">
        <v>41943</v>
      </c>
      <c r="I6661" s="207" t="s">
        <v>14</v>
      </c>
    </row>
    <row r="6662" spans="1:9" s="198" customFormat="1" ht="15">
      <c r="A6662" s="209"/>
      <c r="B6662" s="209"/>
      <c r="C6662" s="209"/>
      <c r="D6662" s="199"/>
      <c r="E6662" s="68"/>
      <c r="F6662" s="321">
        <v>6960</v>
      </c>
      <c r="G6662" s="199"/>
      <c r="H6662" s="199"/>
      <c r="I6662" s="199"/>
    </row>
    <row r="6663" s="198" customFormat="1" ht="15"/>
    <row r="6664" spans="1:9" s="198" customFormat="1" ht="15">
      <c r="A6664" s="199"/>
      <c r="B6664" s="199"/>
      <c r="C6664" s="199"/>
      <c r="D6664" s="199"/>
      <c r="E6664" s="199"/>
      <c r="F6664" s="199"/>
      <c r="G6664" s="199"/>
      <c r="H6664" s="199"/>
      <c r="I6664" s="199"/>
    </row>
    <row r="6665" spans="1:9" s="198" customFormat="1" ht="15">
      <c r="A6665" s="200" t="s">
        <v>0</v>
      </c>
      <c r="B6665" s="367" t="s">
        <v>423</v>
      </c>
      <c r="C6665" s="368"/>
      <c r="D6665" s="368"/>
      <c r="E6665" s="368"/>
      <c r="F6665" s="368"/>
      <c r="G6665" s="368"/>
      <c r="H6665" s="368"/>
      <c r="I6665" s="369"/>
    </row>
    <row r="6666" spans="1:9" s="198" customFormat="1" ht="15">
      <c r="A6666" s="199"/>
      <c r="B6666" s="199"/>
      <c r="C6666" s="199"/>
      <c r="D6666" s="199"/>
      <c r="E6666" s="199"/>
      <c r="F6666" s="199"/>
      <c r="G6666" s="199"/>
      <c r="H6666" s="199"/>
      <c r="I6666" s="199"/>
    </row>
    <row r="6667" spans="1:9" s="198" customFormat="1" ht="15">
      <c r="A6667" s="201" t="s">
        <v>2</v>
      </c>
      <c r="B6667" s="202"/>
      <c r="C6667" s="203" t="s">
        <v>289</v>
      </c>
      <c r="D6667" s="204"/>
      <c r="E6667" s="201" t="s">
        <v>3</v>
      </c>
      <c r="F6667" s="230"/>
      <c r="G6667" s="205"/>
      <c r="H6667" s="353" t="s">
        <v>289</v>
      </c>
      <c r="I6667" s="354"/>
    </row>
    <row r="6668" spans="1:9" s="198" customFormat="1" ht="15">
      <c r="A6668" s="199"/>
      <c r="B6668" s="199"/>
      <c r="C6668" s="199"/>
      <c r="D6668" s="199"/>
      <c r="E6668" s="199"/>
      <c r="F6668" s="199"/>
      <c r="G6668" s="199"/>
      <c r="H6668" s="199"/>
      <c r="I6668" s="199"/>
    </row>
    <row r="6669" spans="1:9" s="198" customFormat="1" ht="15">
      <c r="A6669" s="201" t="s">
        <v>4</v>
      </c>
      <c r="B6669" s="205"/>
      <c r="C6669" s="203" t="s">
        <v>5</v>
      </c>
      <c r="D6669" s="204"/>
      <c r="E6669" s="201" t="s">
        <v>6</v>
      </c>
      <c r="F6669" s="230"/>
      <c r="G6669" s="202"/>
      <c r="H6669" s="353" t="s">
        <v>5</v>
      </c>
      <c r="I6669" s="354"/>
    </row>
    <row r="6670" spans="1:9" s="198" customFormat="1" ht="15">
      <c r="A6670" s="199"/>
      <c r="B6670" s="199"/>
      <c r="C6670" s="199"/>
      <c r="D6670" s="199"/>
      <c r="E6670" s="199"/>
      <c r="F6670" s="199"/>
      <c r="G6670" s="199"/>
      <c r="H6670" s="199"/>
      <c r="I6670" s="199"/>
    </row>
    <row r="6671" spans="1:9" s="198" customFormat="1" ht="15">
      <c r="A6671" s="201" t="s">
        <v>350</v>
      </c>
      <c r="B6671" s="205"/>
      <c r="C6671" s="203" t="s">
        <v>353</v>
      </c>
      <c r="D6671" s="204"/>
      <c r="E6671" s="201" t="s">
        <v>7</v>
      </c>
      <c r="F6671" s="230"/>
      <c r="G6671" s="202"/>
      <c r="H6671" s="353" t="s">
        <v>5</v>
      </c>
      <c r="I6671" s="354"/>
    </row>
    <row r="6672" spans="1:9" s="198" customFormat="1" ht="15">
      <c r="A6672" s="199"/>
      <c r="B6672" s="199"/>
      <c r="C6672" s="199"/>
      <c r="D6672" s="199"/>
      <c r="E6672" s="199"/>
      <c r="F6672" s="199"/>
      <c r="G6672" s="199"/>
      <c r="H6672" s="199"/>
      <c r="I6672" s="199"/>
    </row>
    <row r="6673" spans="1:9" s="198" customFormat="1" ht="15">
      <c r="A6673" s="355" t="s">
        <v>8</v>
      </c>
      <c r="B6673" s="356"/>
      <c r="C6673" s="356"/>
      <c r="D6673" s="357"/>
      <c r="E6673" s="206" t="s">
        <v>351</v>
      </c>
      <c r="F6673" s="206" t="s">
        <v>352</v>
      </c>
      <c r="G6673" s="206" t="s">
        <v>9</v>
      </c>
      <c r="H6673" s="206" t="s">
        <v>10</v>
      </c>
      <c r="I6673" s="206" t="s">
        <v>481</v>
      </c>
    </row>
    <row r="6674" spans="1:9" s="198" customFormat="1" ht="15">
      <c r="A6674" s="353" t="s">
        <v>86</v>
      </c>
      <c r="B6674" s="390"/>
      <c r="C6674" s="390"/>
      <c r="D6674" s="354"/>
      <c r="E6674" s="207">
        <v>10342.14</v>
      </c>
      <c r="F6674" s="207">
        <v>10342.14</v>
      </c>
      <c r="G6674" s="193">
        <v>581</v>
      </c>
      <c r="H6674" s="194">
        <v>41943</v>
      </c>
      <c r="I6674" s="207" t="s">
        <v>22</v>
      </c>
    </row>
    <row r="6675" spans="1:9" s="198" customFormat="1" ht="15">
      <c r="A6675" s="209"/>
      <c r="B6675" s="209"/>
      <c r="C6675" s="209"/>
      <c r="D6675" s="199"/>
      <c r="E6675" s="68"/>
      <c r="F6675" s="321">
        <v>10342.14</v>
      </c>
      <c r="G6675" s="199"/>
      <c r="H6675" s="199"/>
      <c r="I6675" s="199"/>
    </row>
    <row r="6676" s="198" customFormat="1" ht="15"/>
    <row r="6677" s="198" customFormat="1" ht="15"/>
    <row r="6678" spans="1:9" s="198" customFormat="1" ht="15">
      <c r="A6678" s="200" t="s">
        <v>0</v>
      </c>
      <c r="B6678" s="367" t="s">
        <v>21</v>
      </c>
      <c r="C6678" s="368"/>
      <c r="D6678" s="368"/>
      <c r="E6678" s="368"/>
      <c r="F6678" s="368"/>
      <c r="G6678" s="368"/>
      <c r="H6678" s="368"/>
      <c r="I6678" s="369"/>
    </row>
    <row r="6679" spans="1:9" s="198" customFormat="1" ht="15">
      <c r="A6679" s="199"/>
      <c r="B6679" s="199"/>
      <c r="C6679" s="199"/>
      <c r="D6679" s="199"/>
      <c r="E6679" s="199"/>
      <c r="F6679" s="199"/>
      <c r="G6679" s="199"/>
      <c r="H6679" s="199"/>
      <c r="I6679" s="199"/>
    </row>
    <row r="6680" spans="1:9" s="198" customFormat="1" ht="15">
      <c r="A6680" s="201" t="s">
        <v>2</v>
      </c>
      <c r="B6680" s="202"/>
      <c r="C6680" s="203" t="s">
        <v>437</v>
      </c>
      <c r="D6680" s="204"/>
      <c r="E6680" s="201" t="s">
        <v>3</v>
      </c>
      <c r="F6680" s="230"/>
      <c r="G6680" s="205"/>
      <c r="H6680" s="353" t="s">
        <v>437</v>
      </c>
      <c r="I6680" s="354"/>
    </row>
    <row r="6681" spans="1:9" s="198" customFormat="1" ht="15">
      <c r="A6681" s="199"/>
      <c r="B6681" s="199"/>
      <c r="C6681" s="199"/>
      <c r="D6681" s="199"/>
      <c r="E6681" s="199"/>
      <c r="F6681" s="199"/>
      <c r="G6681" s="199"/>
      <c r="H6681" s="199"/>
      <c r="I6681" s="199"/>
    </row>
    <row r="6682" spans="1:9" s="198" customFormat="1" ht="15">
      <c r="A6682" s="201" t="s">
        <v>4</v>
      </c>
      <c r="B6682" s="205"/>
      <c r="C6682" s="203" t="s">
        <v>5</v>
      </c>
      <c r="D6682" s="204"/>
      <c r="E6682" s="201" t="s">
        <v>6</v>
      </c>
      <c r="F6682" s="230"/>
      <c r="G6682" s="202"/>
      <c r="H6682" s="353" t="s">
        <v>5</v>
      </c>
      <c r="I6682" s="354"/>
    </row>
    <row r="6683" spans="1:9" s="198" customFormat="1" ht="15">
      <c r="A6683" s="199"/>
      <c r="B6683" s="199"/>
      <c r="C6683" s="199"/>
      <c r="D6683" s="199"/>
      <c r="E6683" s="199"/>
      <c r="F6683" s="199"/>
      <c r="G6683" s="199"/>
      <c r="H6683" s="199"/>
      <c r="I6683" s="199"/>
    </row>
    <row r="6684" spans="1:9" s="198" customFormat="1" ht="15">
      <c r="A6684" s="201" t="s">
        <v>350</v>
      </c>
      <c r="B6684" s="205"/>
      <c r="C6684" s="203" t="s">
        <v>353</v>
      </c>
      <c r="D6684" s="204"/>
      <c r="E6684" s="201" t="s">
        <v>7</v>
      </c>
      <c r="F6684" s="230"/>
      <c r="G6684" s="202"/>
      <c r="H6684" s="353" t="s">
        <v>5</v>
      </c>
      <c r="I6684" s="354"/>
    </row>
    <row r="6685" spans="1:9" s="198" customFormat="1" ht="15">
      <c r="A6685" s="199"/>
      <c r="B6685" s="199"/>
      <c r="C6685" s="199"/>
      <c r="D6685" s="199"/>
      <c r="E6685" s="199"/>
      <c r="F6685" s="199"/>
      <c r="G6685" s="199"/>
      <c r="H6685" s="199"/>
      <c r="I6685" s="199"/>
    </row>
    <row r="6686" spans="1:9" s="198" customFormat="1" ht="15">
      <c r="A6686" s="355" t="s">
        <v>8</v>
      </c>
      <c r="B6686" s="356"/>
      <c r="C6686" s="356"/>
      <c r="D6686" s="357"/>
      <c r="E6686" s="206" t="s">
        <v>351</v>
      </c>
      <c r="F6686" s="206" t="s">
        <v>352</v>
      </c>
      <c r="G6686" s="206" t="s">
        <v>9</v>
      </c>
      <c r="H6686" s="206" t="s">
        <v>10</v>
      </c>
      <c r="I6686" s="206" t="s">
        <v>481</v>
      </c>
    </row>
    <row r="6687" spans="1:9" s="198" customFormat="1" ht="15">
      <c r="A6687" s="353" t="s">
        <v>462</v>
      </c>
      <c r="B6687" s="390"/>
      <c r="C6687" s="390"/>
      <c r="D6687" s="354"/>
      <c r="E6687" s="207">
        <v>13876.5</v>
      </c>
      <c r="F6687" s="207">
        <v>13876.5</v>
      </c>
      <c r="G6687" s="193">
        <v>582</v>
      </c>
      <c r="H6687" s="194">
        <v>41943</v>
      </c>
      <c r="I6687" s="207" t="s">
        <v>14</v>
      </c>
    </row>
    <row r="6688" spans="1:9" s="198" customFormat="1" ht="15">
      <c r="A6688" s="209"/>
      <c r="B6688" s="209"/>
      <c r="C6688" s="209"/>
      <c r="D6688" s="199"/>
      <c r="E6688" s="68"/>
      <c r="F6688" s="321">
        <v>13876.5</v>
      </c>
      <c r="G6688" s="199"/>
      <c r="H6688" s="199"/>
      <c r="I6688" s="199"/>
    </row>
    <row r="6689" s="198" customFormat="1" ht="15"/>
    <row r="6690" s="198" customFormat="1" ht="15"/>
    <row r="6691" s="198" customFormat="1" ht="15"/>
    <row r="6692" s="198" customFormat="1" ht="15"/>
    <row r="6693" s="198" customFormat="1" ht="15"/>
    <row r="6694" spans="1:9" s="198" customFormat="1" ht="15">
      <c r="A6694" s="200" t="s">
        <v>0</v>
      </c>
      <c r="B6694" s="367" t="s">
        <v>24</v>
      </c>
      <c r="C6694" s="368"/>
      <c r="D6694" s="368"/>
      <c r="E6694" s="368"/>
      <c r="F6694" s="368"/>
      <c r="G6694" s="368"/>
      <c r="H6694" s="368"/>
      <c r="I6694" s="369"/>
    </row>
    <row r="6695" spans="1:9" s="198" customFormat="1" ht="15">
      <c r="A6695" s="199"/>
      <c r="B6695" s="199"/>
      <c r="C6695" s="199"/>
      <c r="D6695" s="199"/>
      <c r="E6695" s="199"/>
      <c r="F6695" s="199"/>
      <c r="G6695" s="199"/>
      <c r="H6695" s="199"/>
      <c r="I6695" s="199"/>
    </row>
    <row r="6696" spans="1:9" s="198" customFormat="1" ht="15">
      <c r="A6696" s="201" t="s">
        <v>2</v>
      </c>
      <c r="B6696" s="202"/>
      <c r="C6696" s="203" t="s">
        <v>437</v>
      </c>
      <c r="D6696" s="204"/>
      <c r="E6696" s="201" t="s">
        <v>3</v>
      </c>
      <c r="F6696" s="230"/>
      <c r="G6696" s="205"/>
      <c r="H6696" s="353" t="s">
        <v>437</v>
      </c>
      <c r="I6696" s="354"/>
    </row>
    <row r="6697" spans="1:9" s="198" customFormat="1" ht="15">
      <c r="A6697" s="199"/>
      <c r="B6697" s="199"/>
      <c r="C6697" s="199"/>
      <c r="D6697" s="199"/>
      <c r="E6697" s="199"/>
      <c r="F6697" s="199"/>
      <c r="G6697" s="199"/>
      <c r="H6697" s="199"/>
      <c r="I6697" s="199"/>
    </row>
    <row r="6698" spans="1:9" s="198" customFormat="1" ht="15">
      <c r="A6698" s="201" t="s">
        <v>4</v>
      </c>
      <c r="B6698" s="205"/>
      <c r="C6698" s="203" t="s">
        <v>5</v>
      </c>
      <c r="D6698" s="204"/>
      <c r="E6698" s="201" t="s">
        <v>6</v>
      </c>
      <c r="F6698" s="230"/>
      <c r="G6698" s="202"/>
      <c r="H6698" s="353" t="s">
        <v>5</v>
      </c>
      <c r="I6698" s="354"/>
    </row>
    <row r="6699" spans="1:9" s="198" customFormat="1" ht="15">
      <c r="A6699" s="199"/>
      <c r="B6699" s="199"/>
      <c r="C6699" s="199"/>
      <c r="D6699" s="199"/>
      <c r="E6699" s="199"/>
      <c r="F6699" s="199"/>
      <c r="G6699" s="199"/>
      <c r="H6699" s="199"/>
      <c r="I6699" s="199"/>
    </row>
    <row r="6700" spans="1:9" s="198" customFormat="1" ht="15">
      <c r="A6700" s="201" t="s">
        <v>350</v>
      </c>
      <c r="B6700" s="205"/>
      <c r="C6700" s="203" t="s">
        <v>353</v>
      </c>
      <c r="D6700" s="204"/>
      <c r="E6700" s="201" t="s">
        <v>7</v>
      </c>
      <c r="F6700" s="230"/>
      <c r="G6700" s="202"/>
      <c r="H6700" s="353" t="s">
        <v>5</v>
      </c>
      <c r="I6700" s="354"/>
    </row>
    <row r="6701" spans="1:9" s="198" customFormat="1" ht="15">
      <c r="A6701" s="199"/>
      <c r="B6701" s="199"/>
      <c r="C6701" s="199"/>
      <c r="D6701" s="199"/>
      <c r="E6701" s="199"/>
      <c r="F6701" s="199"/>
      <c r="G6701" s="199"/>
      <c r="H6701" s="199"/>
      <c r="I6701" s="199"/>
    </row>
    <row r="6702" spans="1:9" s="198" customFormat="1" ht="15">
      <c r="A6702" s="355" t="s">
        <v>8</v>
      </c>
      <c r="B6702" s="356"/>
      <c r="C6702" s="356"/>
      <c r="D6702" s="357"/>
      <c r="E6702" s="206" t="s">
        <v>351</v>
      </c>
      <c r="F6702" s="206" t="s">
        <v>352</v>
      </c>
      <c r="G6702" s="206" t="s">
        <v>9</v>
      </c>
      <c r="H6702" s="206" t="s">
        <v>10</v>
      </c>
      <c r="I6702" s="206" t="s">
        <v>481</v>
      </c>
    </row>
    <row r="6703" spans="1:9" s="198" customFormat="1" ht="15">
      <c r="A6703" s="353" t="s">
        <v>207</v>
      </c>
      <c r="B6703" s="390"/>
      <c r="C6703" s="390"/>
      <c r="D6703" s="354"/>
      <c r="E6703" s="207">
        <v>85957.97</v>
      </c>
      <c r="F6703" s="207">
        <v>85957.97</v>
      </c>
      <c r="G6703" s="193">
        <v>583</v>
      </c>
      <c r="H6703" s="194">
        <v>41943</v>
      </c>
      <c r="I6703" s="207" t="s">
        <v>211</v>
      </c>
    </row>
    <row r="6704" spans="1:9" s="198" customFormat="1" ht="15">
      <c r="A6704" s="373" t="s">
        <v>272</v>
      </c>
      <c r="B6704" s="374"/>
      <c r="C6704" s="374"/>
      <c r="D6704" s="375"/>
      <c r="E6704" s="207">
        <v>96896.54</v>
      </c>
      <c r="F6704" s="74"/>
      <c r="G6704" s="78"/>
      <c r="H6704" s="53"/>
      <c r="I6704" s="208"/>
    </row>
    <row r="6705" spans="1:9" s="198" customFormat="1" ht="15">
      <c r="A6705" s="391" t="s">
        <v>653</v>
      </c>
      <c r="B6705" s="392"/>
      <c r="C6705" s="392"/>
      <c r="D6705" s="393"/>
      <c r="E6705" s="67">
        <v>106054</v>
      </c>
      <c r="F6705" s="76"/>
      <c r="G6705" s="78"/>
      <c r="H6705" s="53"/>
      <c r="I6705" s="208"/>
    </row>
    <row r="6706" spans="1:9" s="198" customFormat="1" ht="15">
      <c r="A6706" s="209"/>
      <c r="B6706" s="209"/>
      <c r="C6706" s="209"/>
      <c r="D6706" s="199"/>
      <c r="E6706" s="68"/>
      <c r="F6706" s="321">
        <v>85957.97</v>
      </c>
      <c r="G6706" s="199"/>
      <c r="H6706" s="199"/>
      <c r="I6706" s="199"/>
    </row>
    <row r="6707" spans="1:9" s="198" customFormat="1" ht="15">
      <c r="A6707" s="209"/>
      <c r="B6707" s="209"/>
      <c r="C6707" s="209"/>
      <c r="D6707" s="199"/>
      <c r="E6707" s="209"/>
      <c r="F6707" s="199"/>
      <c r="H6707" s="199"/>
      <c r="I6707" s="199"/>
    </row>
    <row r="6708" spans="1:9" s="198" customFormat="1" ht="15">
      <c r="A6708" s="209"/>
      <c r="B6708" s="209"/>
      <c r="C6708" s="209"/>
      <c r="D6708" s="199"/>
      <c r="E6708" s="209"/>
      <c r="F6708" s="199"/>
      <c r="H6708" s="199"/>
      <c r="I6708" s="199"/>
    </row>
    <row r="6709" spans="1:9" s="198" customFormat="1" ht="15">
      <c r="A6709" s="200" t="s">
        <v>0</v>
      </c>
      <c r="B6709" s="367" t="s">
        <v>1</v>
      </c>
      <c r="C6709" s="368"/>
      <c r="D6709" s="368"/>
      <c r="E6709" s="368"/>
      <c r="F6709" s="368"/>
      <c r="G6709" s="368"/>
      <c r="H6709" s="368"/>
      <c r="I6709" s="369"/>
    </row>
    <row r="6710" spans="1:9" s="198" customFormat="1" ht="15">
      <c r="A6710" s="199"/>
      <c r="B6710" s="199"/>
      <c r="C6710" s="199"/>
      <c r="D6710" s="199"/>
      <c r="E6710" s="199"/>
      <c r="F6710" s="199"/>
      <c r="G6710" s="199"/>
      <c r="H6710" s="199"/>
      <c r="I6710" s="199"/>
    </row>
    <row r="6711" spans="1:9" s="198" customFormat="1" ht="15">
      <c r="A6711" s="201" t="s">
        <v>2</v>
      </c>
      <c r="B6711" s="202"/>
      <c r="C6711" s="203" t="s">
        <v>34</v>
      </c>
      <c r="D6711" s="204"/>
      <c r="E6711" s="201" t="s">
        <v>3</v>
      </c>
      <c r="F6711" s="230"/>
      <c r="G6711" s="205"/>
      <c r="H6711" s="353" t="s">
        <v>34</v>
      </c>
      <c r="I6711" s="354"/>
    </row>
    <row r="6712" spans="1:9" s="198" customFormat="1" ht="15">
      <c r="A6712" s="199"/>
      <c r="B6712" s="199"/>
      <c r="C6712" s="199"/>
      <c r="D6712" s="199"/>
      <c r="E6712" s="199"/>
      <c r="F6712" s="199"/>
      <c r="G6712" s="199"/>
      <c r="H6712" s="199"/>
      <c r="I6712" s="199"/>
    </row>
    <row r="6713" spans="1:9" s="198" customFormat="1" ht="15">
      <c r="A6713" s="201" t="s">
        <v>4</v>
      </c>
      <c r="B6713" s="205"/>
      <c r="C6713" s="203" t="s">
        <v>5</v>
      </c>
      <c r="D6713" s="204"/>
      <c r="E6713" s="201" t="s">
        <v>6</v>
      </c>
      <c r="F6713" s="230"/>
      <c r="G6713" s="202"/>
      <c r="H6713" s="353" t="s">
        <v>5</v>
      </c>
      <c r="I6713" s="354"/>
    </row>
    <row r="6714" spans="1:9" s="198" customFormat="1" ht="15">
      <c r="A6714" s="199"/>
      <c r="B6714" s="199"/>
      <c r="C6714" s="199"/>
      <c r="D6714" s="199"/>
      <c r="E6714" s="199"/>
      <c r="F6714" s="199"/>
      <c r="G6714" s="199"/>
      <c r="H6714" s="199"/>
      <c r="I6714" s="199"/>
    </row>
    <row r="6715" spans="1:9" s="198" customFormat="1" ht="15">
      <c r="A6715" s="201" t="s">
        <v>350</v>
      </c>
      <c r="B6715" s="205"/>
      <c r="C6715" s="203" t="s">
        <v>353</v>
      </c>
      <c r="D6715" s="204"/>
      <c r="E6715" s="201" t="s">
        <v>7</v>
      </c>
      <c r="F6715" s="230"/>
      <c r="G6715" s="202"/>
      <c r="H6715" s="353" t="s">
        <v>5</v>
      </c>
      <c r="I6715" s="354"/>
    </row>
    <row r="6716" spans="1:9" s="198" customFormat="1" ht="15">
      <c r="A6716" s="199"/>
      <c r="B6716" s="199"/>
      <c r="C6716" s="199"/>
      <c r="D6716" s="199"/>
      <c r="E6716" s="199"/>
      <c r="F6716" s="199"/>
      <c r="G6716" s="199"/>
      <c r="H6716" s="199"/>
      <c r="I6716" s="199"/>
    </row>
    <row r="6717" spans="1:9" s="198" customFormat="1" ht="15">
      <c r="A6717" s="355" t="s">
        <v>8</v>
      </c>
      <c r="B6717" s="356"/>
      <c r="C6717" s="356"/>
      <c r="D6717" s="357"/>
      <c r="E6717" s="206" t="s">
        <v>351</v>
      </c>
      <c r="F6717" s="206" t="s">
        <v>352</v>
      </c>
      <c r="G6717" s="206" t="s">
        <v>9</v>
      </c>
      <c r="H6717" s="206" t="s">
        <v>10</v>
      </c>
      <c r="I6717" s="206" t="s">
        <v>481</v>
      </c>
    </row>
    <row r="6718" spans="1:9" s="198" customFormat="1" ht="15">
      <c r="A6718" s="353" t="s">
        <v>44</v>
      </c>
      <c r="B6718" s="390"/>
      <c r="C6718" s="390"/>
      <c r="D6718" s="354"/>
      <c r="E6718" s="207">
        <v>21808</v>
      </c>
      <c r="F6718" s="207">
        <v>21808</v>
      </c>
      <c r="G6718" s="193">
        <v>584</v>
      </c>
      <c r="H6718" s="194">
        <v>41946</v>
      </c>
      <c r="I6718" s="207" t="s">
        <v>14</v>
      </c>
    </row>
    <row r="6719" spans="1:9" s="198" customFormat="1" ht="15">
      <c r="A6719" s="209"/>
      <c r="B6719" s="209"/>
      <c r="C6719" s="209"/>
      <c r="D6719" s="199"/>
      <c r="E6719" s="68"/>
      <c r="F6719" s="321">
        <v>21808</v>
      </c>
      <c r="G6719" s="199"/>
      <c r="H6719" s="199"/>
      <c r="I6719" s="199"/>
    </row>
    <row r="6720" spans="1:9" s="198" customFormat="1" ht="15">
      <c r="A6720" s="209"/>
      <c r="B6720" s="209"/>
      <c r="C6720" s="209"/>
      <c r="D6720" s="199"/>
      <c r="E6720" s="209"/>
      <c r="F6720" s="199"/>
      <c r="H6720" s="199"/>
      <c r="I6720" s="199"/>
    </row>
    <row r="6721" spans="1:9" s="198" customFormat="1" ht="15">
      <c r="A6721" s="209"/>
      <c r="B6721" s="209"/>
      <c r="C6721" s="209"/>
      <c r="D6721" s="199"/>
      <c r="E6721" s="209"/>
      <c r="F6721" s="199"/>
      <c r="H6721" s="199"/>
      <c r="I6721" s="199"/>
    </row>
    <row r="6722" spans="1:9" s="198" customFormat="1" ht="15">
      <c r="A6722" s="200" t="s">
        <v>0</v>
      </c>
      <c r="B6722" s="367" t="s">
        <v>17</v>
      </c>
      <c r="C6722" s="368"/>
      <c r="D6722" s="368"/>
      <c r="E6722" s="368"/>
      <c r="F6722" s="368"/>
      <c r="G6722" s="368"/>
      <c r="H6722" s="368"/>
      <c r="I6722" s="369"/>
    </row>
    <row r="6723" spans="1:9" s="198" customFormat="1" ht="15">
      <c r="A6723" s="199"/>
      <c r="B6723" s="199"/>
      <c r="C6723" s="199"/>
      <c r="D6723" s="199"/>
      <c r="E6723" s="199"/>
      <c r="F6723" s="199"/>
      <c r="G6723" s="199"/>
      <c r="H6723" s="199"/>
      <c r="I6723" s="199"/>
    </row>
    <row r="6724" spans="1:9" s="198" customFormat="1" ht="15">
      <c r="A6724" s="201" t="s">
        <v>2</v>
      </c>
      <c r="B6724" s="202"/>
      <c r="C6724" s="203" t="s">
        <v>20</v>
      </c>
      <c r="D6724" s="204"/>
      <c r="E6724" s="201" t="s">
        <v>3</v>
      </c>
      <c r="F6724" s="230"/>
      <c r="G6724" s="205"/>
      <c r="H6724" s="353" t="s">
        <v>20</v>
      </c>
      <c r="I6724" s="354"/>
    </row>
    <row r="6725" spans="1:9" s="198" customFormat="1" ht="15">
      <c r="A6725" s="199"/>
      <c r="B6725" s="199"/>
      <c r="C6725" s="199"/>
      <c r="D6725" s="199"/>
      <c r="E6725" s="199"/>
      <c r="F6725" s="199"/>
      <c r="G6725" s="199"/>
      <c r="H6725" s="199"/>
      <c r="I6725" s="199"/>
    </row>
    <row r="6726" spans="1:9" s="198" customFormat="1" ht="15">
      <c r="A6726" s="201" t="s">
        <v>4</v>
      </c>
      <c r="B6726" s="205"/>
      <c r="C6726" s="203" t="s">
        <v>5</v>
      </c>
      <c r="D6726" s="204"/>
      <c r="E6726" s="201" t="s">
        <v>6</v>
      </c>
      <c r="F6726" s="230"/>
      <c r="G6726" s="202"/>
      <c r="H6726" s="353" t="s">
        <v>5</v>
      </c>
      <c r="I6726" s="354"/>
    </row>
    <row r="6727" spans="1:9" s="198" customFormat="1" ht="15">
      <c r="A6727" s="199"/>
      <c r="B6727" s="199"/>
      <c r="C6727" s="199"/>
      <c r="D6727" s="199"/>
      <c r="E6727" s="199"/>
      <c r="F6727" s="199"/>
      <c r="G6727" s="199"/>
      <c r="H6727" s="199"/>
      <c r="I6727" s="199"/>
    </row>
    <row r="6728" spans="1:9" s="198" customFormat="1" ht="15">
      <c r="A6728" s="201" t="s">
        <v>350</v>
      </c>
      <c r="B6728" s="205"/>
      <c r="C6728" s="203" t="s">
        <v>353</v>
      </c>
      <c r="D6728" s="204"/>
      <c r="E6728" s="201" t="s">
        <v>7</v>
      </c>
      <c r="F6728" s="230"/>
      <c r="G6728" s="202"/>
      <c r="H6728" s="353" t="s">
        <v>5</v>
      </c>
      <c r="I6728" s="354"/>
    </row>
    <row r="6729" spans="1:9" s="198" customFormat="1" ht="15">
      <c r="A6729" s="199"/>
      <c r="B6729" s="199"/>
      <c r="C6729" s="199"/>
      <c r="D6729" s="199"/>
      <c r="E6729" s="199"/>
      <c r="F6729" s="199"/>
      <c r="G6729" s="199"/>
      <c r="H6729" s="199"/>
      <c r="I6729" s="199"/>
    </row>
    <row r="6730" spans="1:9" s="198" customFormat="1" ht="15">
      <c r="A6730" s="355" t="s">
        <v>8</v>
      </c>
      <c r="B6730" s="356"/>
      <c r="C6730" s="356"/>
      <c r="D6730" s="357"/>
      <c r="E6730" s="206" t="s">
        <v>351</v>
      </c>
      <c r="F6730" s="206" t="s">
        <v>352</v>
      </c>
      <c r="G6730" s="206" t="s">
        <v>9</v>
      </c>
      <c r="H6730" s="206" t="s">
        <v>10</v>
      </c>
      <c r="I6730" s="206" t="s">
        <v>481</v>
      </c>
    </row>
    <row r="6731" spans="1:9" s="198" customFormat="1" ht="15">
      <c r="A6731" s="353" t="s">
        <v>174</v>
      </c>
      <c r="B6731" s="390"/>
      <c r="C6731" s="390"/>
      <c r="D6731" s="354"/>
      <c r="E6731" s="207">
        <v>42274.46</v>
      </c>
      <c r="F6731" s="207">
        <v>42274.46</v>
      </c>
      <c r="G6731" s="322">
        <v>585</v>
      </c>
      <c r="H6731" s="194">
        <v>41946</v>
      </c>
      <c r="I6731" s="207" t="s">
        <v>22</v>
      </c>
    </row>
    <row r="6732" spans="1:9" s="198" customFormat="1" ht="15">
      <c r="A6732" s="373" t="s">
        <v>19</v>
      </c>
      <c r="B6732" s="374"/>
      <c r="C6732" s="374"/>
      <c r="D6732" s="375"/>
      <c r="E6732" s="207">
        <v>44280</v>
      </c>
      <c r="F6732" s="74"/>
      <c r="G6732" s="78"/>
      <c r="H6732" s="53"/>
      <c r="I6732" s="208"/>
    </row>
    <row r="6733" spans="1:9" s="198" customFormat="1" ht="15">
      <c r="A6733" s="391" t="s">
        <v>13</v>
      </c>
      <c r="B6733" s="392"/>
      <c r="C6733" s="392"/>
      <c r="D6733" s="393"/>
      <c r="E6733" s="67">
        <v>47371.59</v>
      </c>
      <c r="F6733" s="76"/>
      <c r="G6733" s="78"/>
      <c r="H6733" s="53"/>
      <c r="I6733" s="208"/>
    </row>
    <row r="6734" spans="1:9" s="198" customFormat="1" ht="15">
      <c r="A6734" s="209"/>
      <c r="B6734" s="209"/>
      <c r="C6734" s="209"/>
      <c r="D6734" s="199"/>
      <c r="E6734" s="68"/>
      <c r="F6734" s="321">
        <v>42274.46</v>
      </c>
      <c r="G6734" s="199"/>
      <c r="H6734" s="199"/>
      <c r="I6734" s="199"/>
    </row>
    <row r="6735" spans="1:9" s="198" customFormat="1" ht="15">
      <c r="A6735" s="209"/>
      <c r="B6735" s="209"/>
      <c r="C6735" s="209"/>
      <c r="D6735" s="199"/>
      <c r="E6735" s="179"/>
      <c r="F6735" s="342"/>
      <c r="G6735" s="199"/>
      <c r="H6735" s="199"/>
      <c r="I6735" s="199"/>
    </row>
    <row r="6736" spans="1:9" s="198" customFormat="1" ht="15">
      <c r="A6736" s="200" t="s">
        <v>0</v>
      </c>
      <c r="B6736" s="367" t="s">
        <v>24</v>
      </c>
      <c r="C6736" s="368"/>
      <c r="D6736" s="368"/>
      <c r="E6736" s="368"/>
      <c r="F6736" s="368"/>
      <c r="G6736" s="368"/>
      <c r="H6736" s="368"/>
      <c r="I6736" s="369"/>
    </row>
    <row r="6737" spans="1:9" s="198" customFormat="1" ht="15">
      <c r="A6737" s="199"/>
      <c r="B6737" s="199"/>
      <c r="C6737" s="199"/>
      <c r="D6737" s="199"/>
      <c r="E6737" s="199"/>
      <c r="F6737" s="199"/>
      <c r="G6737" s="199"/>
      <c r="H6737" s="199"/>
      <c r="I6737" s="199"/>
    </row>
    <row r="6738" spans="1:9" s="198" customFormat="1" ht="15">
      <c r="A6738" s="201" t="s">
        <v>2</v>
      </c>
      <c r="B6738" s="202"/>
      <c r="C6738" s="203" t="s">
        <v>253</v>
      </c>
      <c r="D6738" s="204"/>
      <c r="E6738" s="201" t="s">
        <v>3</v>
      </c>
      <c r="F6738" s="230"/>
      <c r="G6738" s="205"/>
      <c r="H6738" s="353" t="s">
        <v>253</v>
      </c>
      <c r="I6738" s="354"/>
    </row>
    <row r="6739" spans="1:9" s="198" customFormat="1" ht="15">
      <c r="A6739" s="199"/>
      <c r="B6739" s="199"/>
      <c r="C6739" s="199"/>
      <c r="D6739" s="199"/>
      <c r="E6739" s="199"/>
      <c r="F6739" s="199"/>
      <c r="G6739" s="199"/>
      <c r="H6739" s="199"/>
      <c r="I6739" s="199"/>
    </row>
    <row r="6740" spans="1:9" s="198" customFormat="1" ht="15">
      <c r="A6740" s="201" t="s">
        <v>4</v>
      </c>
      <c r="B6740" s="205"/>
      <c r="C6740" s="203" t="s">
        <v>5</v>
      </c>
      <c r="D6740" s="204"/>
      <c r="E6740" s="201" t="s">
        <v>6</v>
      </c>
      <c r="F6740" s="230"/>
      <c r="G6740" s="202"/>
      <c r="H6740" s="353" t="s">
        <v>5</v>
      </c>
      <c r="I6740" s="354"/>
    </row>
    <row r="6741" spans="1:9" s="198" customFormat="1" ht="15">
      <c r="A6741" s="199"/>
      <c r="B6741" s="199"/>
      <c r="C6741" s="199"/>
      <c r="D6741" s="199"/>
      <c r="E6741" s="199"/>
      <c r="F6741" s="199"/>
      <c r="G6741" s="199"/>
      <c r="H6741" s="199"/>
      <c r="I6741" s="199"/>
    </row>
    <row r="6742" spans="1:9" s="198" customFormat="1" ht="15">
      <c r="A6742" s="201" t="s">
        <v>350</v>
      </c>
      <c r="B6742" s="205"/>
      <c r="C6742" s="203" t="s">
        <v>353</v>
      </c>
      <c r="D6742" s="204"/>
      <c r="E6742" s="201" t="s">
        <v>7</v>
      </c>
      <c r="F6742" s="230"/>
      <c r="G6742" s="202"/>
      <c r="H6742" s="353" t="s">
        <v>5</v>
      </c>
      <c r="I6742" s="354"/>
    </row>
    <row r="6743" spans="1:9" s="198" customFormat="1" ht="15">
      <c r="A6743" s="199"/>
      <c r="B6743" s="199"/>
      <c r="C6743" s="199"/>
      <c r="D6743" s="199"/>
      <c r="E6743" s="199"/>
      <c r="F6743" s="199"/>
      <c r="G6743" s="199"/>
      <c r="H6743" s="199"/>
      <c r="I6743" s="199"/>
    </row>
    <row r="6744" spans="1:9" s="198" customFormat="1" ht="15">
      <c r="A6744" s="355" t="s">
        <v>8</v>
      </c>
      <c r="B6744" s="356"/>
      <c r="C6744" s="356"/>
      <c r="D6744" s="357"/>
      <c r="E6744" s="206" t="s">
        <v>351</v>
      </c>
      <c r="F6744" s="206" t="s">
        <v>352</v>
      </c>
      <c r="G6744" s="206" t="s">
        <v>9</v>
      </c>
      <c r="H6744" s="206" t="s">
        <v>10</v>
      </c>
      <c r="I6744" s="206" t="s">
        <v>481</v>
      </c>
    </row>
    <row r="6745" spans="1:9" s="198" customFormat="1" ht="15">
      <c r="A6745" s="373" t="s">
        <v>272</v>
      </c>
      <c r="B6745" s="374"/>
      <c r="C6745" s="374"/>
      <c r="D6745" s="375"/>
      <c r="E6745" s="207">
        <v>15953.48</v>
      </c>
      <c r="F6745" s="207">
        <v>15953.48</v>
      </c>
      <c r="G6745" s="322">
        <v>586</v>
      </c>
      <c r="H6745" s="194">
        <v>41946</v>
      </c>
      <c r="I6745" s="207" t="s">
        <v>14</v>
      </c>
    </row>
    <row r="6746" spans="1:9" s="198" customFormat="1" ht="15">
      <c r="A6746" s="209"/>
      <c r="B6746" s="209"/>
      <c r="C6746" s="209"/>
      <c r="D6746" s="199"/>
      <c r="E6746" s="68"/>
      <c r="F6746" s="321">
        <v>15953.48</v>
      </c>
      <c r="G6746" s="199"/>
      <c r="H6746" s="199"/>
      <c r="I6746" s="199"/>
    </row>
    <row r="6747" spans="1:9" s="198" customFormat="1" ht="15">
      <c r="A6747" s="209"/>
      <c r="B6747" s="209"/>
      <c r="C6747" s="209"/>
      <c r="D6747" s="199"/>
      <c r="E6747" s="209"/>
      <c r="F6747" s="199"/>
      <c r="H6747" s="199"/>
      <c r="I6747" s="199"/>
    </row>
    <row r="6748" spans="1:9" s="198" customFormat="1" ht="15">
      <c r="A6748" s="209"/>
      <c r="B6748" s="209"/>
      <c r="C6748" s="209"/>
      <c r="D6748" s="199"/>
      <c r="E6748" s="209"/>
      <c r="F6748" s="199"/>
      <c r="H6748" s="199"/>
      <c r="I6748" s="199"/>
    </row>
    <row r="6749" spans="1:9" s="198" customFormat="1" ht="15">
      <c r="A6749" s="200" t="s">
        <v>0</v>
      </c>
      <c r="B6749" s="367" t="s">
        <v>12</v>
      </c>
      <c r="C6749" s="368"/>
      <c r="D6749" s="368"/>
      <c r="E6749" s="368"/>
      <c r="F6749" s="368"/>
      <c r="G6749" s="368"/>
      <c r="H6749" s="368"/>
      <c r="I6749" s="369"/>
    </row>
    <row r="6750" spans="1:9" s="198" customFormat="1" ht="15">
      <c r="A6750" s="199"/>
      <c r="B6750" s="199"/>
      <c r="C6750" s="199"/>
      <c r="D6750" s="199"/>
      <c r="E6750" s="199"/>
      <c r="F6750" s="199"/>
      <c r="G6750" s="199"/>
      <c r="H6750" s="199"/>
      <c r="I6750" s="199"/>
    </row>
    <row r="6751" spans="1:9" s="198" customFormat="1" ht="15">
      <c r="A6751" s="201" t="s">
        <v>2</v>
      </c>
      <c r="B6751" s="202"/>
      <c r="C6751" s="203" t="s">
        <v>654</v>
      </c>
      <c r="D6751" s="204"/>
      <c r="E6751" s="201" t="s">
        <v>3</v>
      </c>
      <c r="F6751" s="230"/>
      <c r="G6751" s="205"/>
      <c r="H6751" s="353" t="s">
        <v>654</v>
      </c>
      <c r="I6751" s="354"/>
    </row>
    <row r="6752" spans="1:9" s="198" customFormat="1" ht="15">
      <c r="A6752" s="199"/>
      <c r="B6752" s="199"/>
      <c r="C6752" s="199"/>
      <c r="D6752" s="199"/>
      <c r="E6752" s="199"/>
      <c r="F6752" s="199"/>
      <c r="G6752" s="199"/>
      <c r="H6752" s="199"/>
      <c r="I6752" s="199"/>
    </row>
    <row r="6753" spans="1:9" s="198" customFormat="1" ht="15">
      <c r="A6753" s="201" t="s">
        <v>4</v>
      </c>
      <c r="B6753" s="205"/>
      <c r="C6753" s="203" t="s">
        <v>5</v>
      </c>
      <c r="D6753" s="204"/>
      <c r="E6753" s="201" t="s">
        <v>6</v>
      </c>
      <c r="F6753" s="230"/>
      <c r="G6753" s="202"/>
      <c r="H6753" s="353" t="s">
        <v>5</v>
      </c>
      <c r="I6753" s="354"/>
    </row>
    <row r="6754" spans="1:9" s="198" customFormat="1" ht="15">
      <c r="A6754" s="199"/>
      <c r="B6754" s="199"/>
      <c r="C6754" s="199"/>
      <c r="D6754" s="199"/>
      <c r="E6754" s="199"/>
      <c r="F6754" s="199"/>
      <c r="G6754" s="199"/>
      <c r="H6754" s="199"/>
      <c r="I6754" s="199"/>
    </row>
    <row r="6755" spans="1:9" s="198" customFormat="1" ht="15">
      <c r="A6755" s="201" t="s">
        <v>350</v>
      </c>
      <c r="B6755" s="205"/>
      <c r="C6755" s="203" t="s">
        <v>353</v>
      </c>
      <c r="D6755" s="204"/>
      <c r="E6755" s="201" t="s">
        <v>7</v>
      </c>
      <c r="F6755" s="230"/>
      <c r="G6755" s="202"/>
      <c r="H6755" s="353" t="s">
        <v>5</v>
      </c>
      <c r="I6755" s="354"/>
    </row>
    <row r="6756" spans="1:9" s="198" customFormat="1" ht="15">
      <c r="A6756" s="199"/>
      <c r="B6756" s="199"/>
      <c r="C6756" s="199"/>
      <c r="D6756" s="199"/>
      <c r="E6756" s="199"/>
      <c r="F6756" s="199"/>
      <c r="G6756" s="199"/>
      <c r="H6756" s="199"/>
      <c r="I6756" s="199"/>
    </row>
    <row r="6757" spans="1:9" s="198" customFormat="1" ht="15">
      <c r="A6757" s="355" t="s">
        <v>8</v>
      </c>
      <c r="B6757" s="356"/>
      <c r="C6757" s="356"/>
      <c r="D6757" s="357"/>
      <c r="E6757" s="206" t="s">
        <v>351</v>
      </c>
      <c r="F6757" s="206" t="s">
        <v>352</v>
      </c>
      <c r="G6757" s="206" t="s">
        <v>9</v>
      </c>
      <c r="H6757" s="206" t="s">
        <v>10</v>
      </c>
      <c r="I6757" s="206" t="s">
        <v>481</v>
      </c>
    </row>
    <row r="6758" spans="1:9" s="198" customFormat="1" ht="15">
      <c r="A6758" s="373" t="s">
        <v>139</v>
      </c>
      <c r="B6758" s="374"/>
      <c r="C6758" s="374"/>
      <c r="D6758" s="375"/>
      <c r="E6758" s="207">
        <v>104388.17</v>
      </c>
      <c r="F6758" s="207">
        <v>104388.17</v>
      </c>
      <c r="G6758" s="322">
        <v>587</v>
      </c>
      <c r="H6758" s="194">
        <v>41947</v>
      </c>
      <c r="I6758" s="225" t="s">
        <v>14</v>
      </c>
    </row>
    <row r="6759" spans="1:9" s="198" customFormat="1" ht="15">
      <c r="A6759" s="198" t="s">
        <v>228</v>
      </c>
      <c r="E6759" s="207">
        <v>117600</v>
      </c>
      <c r="F6759" s="74"/>
      <c r="G6759" s="78"/>
      <c r="H6759" s="53"/>
      <c r="I6759" s="208"/>
    </row>
    <row r="6760" spans="1:9" s="198" customFormat="1" ht="15">
      <c r="A6760" s="348" t="s">
        <v>655</v>
      </c>
      <c r="B6760" s="349"/>
      <c r="C6760" s="349"/>
      <c r="D6760" s="350"/>
      <c r="E6760" s="67">
        <v>117250</v>
      </c>
      <c r="F6760" s="76"/>
      <c r="G6760" s="78"/>
      <c r="H6760" s="53"/>
      <c r="I6760" s="208"/>
    </row>
    <row r="6761" spans="1:9" s="198" customFormat="1" ht="15">
      <c r="A6761" s="209"/>
      <c r="B6761" s="209"/>
      <c r="C6761" s="209"/>
      <c r="D6761" s="199"/>
      <c r="E6761" s="68"/>
      <c r="F6761" s="321">
        <v>104388.17</v>
      </c>
      <c r="G6761" s="199"/>
      <c r="H6761" s="199"/>
      <c r="I6761" s="199"/>
    </row>
    <row r="6762" spans="1:9" s="198" customFormat="1" ht="15">
      <c r="A6762" s="209"/>
      <c r="B6762" s="209"/>
      <c r="C6762" s="209"/>
      <c r="D6762" s="199"/>
      <c r="E6762" s="209"/>
      <c r="F6762" s="199"/>
      <c r="H6762" s="199"/>
      <c r="I6762" s="199"/>
    </row>
    <row r="6763" spans="1:9" s="198" customFormat="1" ht="15">
      <c r="A6763" s="209"/>
      <c r="B6763" s="209"/>
      <c r="C6763" s="209"/>
      <c r="D6763" s="199"/>
      <c r="E6763" s="209"/>
      <c r="F6763" s="199"/>
      <c r="H6763" s="199"/>
      <c r="I6763" s="199"/>
    </row>
    <row r="6764" spans="1:9" s="198" customFormat="1" ht="15">
      <c r="A6764" s="200" t="s">
        <v>0</v>
      </c>
      <c r="B6764" s="367" t="s">
        <v>17</v>
      </c>
      <c r="C6764" s="368"/>
      <c r="D6764" s="368"/>
      <c r="E6764" s="368"/>
      <c r="F6764" s="368"/>
      <c r="G6764" s="368"/>
      <c r="H6764" s="368"/>
      <c r="I6764" s="369"/>
    </row>
    <row r="6765" spans="1:9" s="198" customFormat="1" ht="15">
      <c r="A6765" s="199"/>
      <c r="B6765" s="199"/>
      <c r="C6765" s="199"/>
      <c r="D6765" s="199"/>
      <c r="E6765" s="199"/>
      <c r="F6765" s="199"/>
      <c r="G6765" s="199"/>
      <c r="H6765" s="199"/>
      <c r="I6765" s="199"/>
    </row>
    <row r="6766" spans="1:9" s="198" customFormat="1" ht="15">
      <c r="A6766" s="201" t="s">
        <v>2</v>
      </c>
      <c r="B6766" s="202"/>
      <c r="C6766" s="181" t="s">
        <v>20</v>
      </c>
      <c r="D6766" s="60"/>
      <c r="E6766" s="201" t="s">
        <v>3</v>
      </c>
      <c r="F6766" s="230"/>
      <c r="G6766" s="205"/>
      <c r="H6766" s="181" t="s">
        <v>20</v>
      </c>
      <c r="I6766" s="60"/>
    </row>
    <row r="6767" spans="1:9" s="198" customFormat="1" ht="15">
      <c r="A6767" s="199"/>
      <c r="B6767" s="199"/>
      <c r="C6767" s="199"/>
      <c r="D6767" s="199"/>
      <c r="E6767" s="199"/>
      <c r="F6767" s="199"/>
      <c r="G6767" s="199"/>
      <c r="H6767" s="199"/>
      <c r="I6767" s="199"/>
    </row>
    <row r="6768" spans="1:9" s="198" customFormat="1" ht="15">
      <c r="A6768" s="201" t="s">
        <v>4</v>
      </c>
      <c r="B6768" s="205"/>
      <c r="C6768" s="203" t="s">
        <v>5</v>
      </c>
      <c r="D6768" s="204"/>
      <c r="E6768" s="201" t="s">
        <v>6</v>
      </c>
      <c r="F6768" s="230"/>
      <c r="G6768" s="202"/>
      <c r="H6768" s="353" t="s">
        <v>5</v>
      </c>
      <c r="I6768" s="354"/>
    </row>
    <row r="6769" spans="1:9" s="198" customFormat="1" ht="15">
      <c r="A6769" s="199"/>
      <c r="B6769" s="199"/>
      <c r="C6769" s="199"/>
      <c r="D6769" s="199"/>
      <c r="E6769" s="199"/>
      <c r="F6769" s="199"/>
      <c r="G6769" s="199"/>
      <c r="H6769" s="199"/>
      <c r="I6769" s="199"/>
    </row>
    <row r="6770" spans="1:9" s="198" customFormat="1" ht="15">
      <c r="A6770" s="201" t="s">
        <v>350</v>
      </c>
      <c r="B6770" s="205"/>
      <c r="C6770" s="203" t="s">
        <v>353</v>
      </c>
      <c r="D6770" s="204"/>
      <c r="E6770" s="201" t="s">
        <v>7</v>
      </c>
      <c r="F6770" s="230"/>
      <c r="G6770" s="202"/>
      <c r="H6770" s="353" t="s">
        <v>5</v>
      </c>
      <c r="I6770" s="354"/>
    </row>
    <row r="6771" spans="1:9" s="198" customFormat="1" ht="15">
      <c r="A6771" s="199"/>
      <c r="B6771" s="199"/>
      <c r="C6771" s="199"/>
      <c r="D6771" s="199"/>
      <c r="E6771" s="199"/>
      <c r="F6771" s="199"/>
      <c r="G6771" s="199"/>
      <c r="H6771" s="199"/>
      <c r="I6771" s="199"/>
    </row>
    <row r="6772" spans="1:9" s="198" customFormat="1" ht="15">
      <c r="A6772" s="355" t="s">
        <v>8</v>
      </c>
      <c r="B6772" s="356"/>
      <c r="C6772" s="356"/>
      <c r="D6772" s="357"/>
      <c r="E6772" s="206" t="s">
        <v>351</v>
      </c>
      <c r="F6772" s="206" t="s">
        <v>352</v>
      </c>
      <c r="G6772" s="206" t="s">
        <v>9</v>
      </c>
      <c r="H6772" s="206" t="s">
        <v>10</v>
      </c>
      <c r="I6772" s="206" t="s">
        <v>481</v>
      </c>
    </row>
    <row r="6773" spans="1:9" s="198" customFormat="1" ht="15">
      <c r="A6773" s="373" t="s">
        <v>13</v>
      </c>
      <c r="B6773" s="374"/>
      <c r="C6773" s="374"/>
      <c r="D6773" s="375"/>
      <c r="E6773" s="207">
        <v>15344.5</v>
      </c>
      <c r="F6773" s="207">
        <v>15344.5</v>
      </c>
      <c r="G6773" s="322">
        <v>588</v>
      </c>
      <c r="H6773" s="194">
        <v>41947</v>
      </c>
      <c r="I6773" s="207" t="s">
        <v>14</v>
      </c>
    </row>
    <row r="6774" spans="1:9" s="198" customFormat="1" ht="15">
      <c r="A6774" s="209"/>
      <c r="B6774" s="209"/>
      <c r="C6774" s="209"/>
      <c r="D6774" s="199"/>
      <c r="E6774" s="68"/>
      <c r="F6774" s="321">
        <v>15953.48</v>
      </c>
      <c r="G6774" s="199"/>
      <c r="H6774" s="199"/>
      <c r="I6774" s="199"/>
    </row>
    <row r="6775" spans="1:9" s="198" customFormat="1" ht="15">
      <c r="A6775" s="209"/>
      <c r="B6775" s="209"/>
      <c r="C6775" s="209"/>
      <c r="D6775" s="199"/>
      <c r="E6775" s="209"/>
      <c r="F6775" s="199"/>
      <c r="H6775" s="199"/>
      <c r="I6775" s="199"/>
    </row>
    <row r="6776" spans="1:9" s="198" customFormat="1" ht="15">
      <c r="A6776" s="209"/>
      <c r="B6776" s="209"/>
      <c r="C6776" s="209"/>
      <c r="D6776" s="199"/>
      <c r="E6776" s="209"/>
      <c r="F6776" s="199"/>
      <c r="H6776" s="199"/>
      <c r="I6776" s="199"/>
    </row>
    <row r="6777" spans="1:9" s="198" customFormat="1" ht="15">
      <c r="A6777" s="209"/>
      <c r="B6777" s="209"/>
      <c r="C6777" s="209"/>
      <c r="D6777" s="199"/>
      <c r="E6777" s="209"/>
      <c r="F6777" s="199"/>
      <c r="H6777" s="199"/>
      <c r="I6777" s="199"/>
    </row>
    <row r="6778" spans="1:9" s="198" customFormat="1" ht="15">
      <c r="A6778" s="200" t="s">
        <v>0</v>
      </c>
      <c r="B6778" s="367" t="s">
        <v>24</v>
      </c>
      <c r="C6778" s="368"/>
      <c r="D6778" s="368"/>
      <c r="E6778" s="368"/>
      <c r="F6778" s="368"/>
      <c r="G6778" s="368"/>
      <c r="H6778" s="368"/>
      <c r="I6778" s="369"/>
    </row>
    <row r="6779" spans="1:9" s="198" customFormat="1" ht="15">
      <c r="A6779" s="199"/>
      <c r="B6779" s="199"/>
      <c r="C6779" s="199"/>
      <c r="D6779" s="199"/>
      <c r="E6779" s="199"/>
      <c r="F6779" s="199"/>
      <c r="G6779" s="199"/>
      <c r="H6779" s="199"/>
      <c r="I6779" s="199"/>
    </row>
    <row r="6780" spans="1:9" s="198" customFormat="1" ht="15">
      <c r="A6780" s="201" t="s">
        <v>2</v>
      </c>
      <c r="B6780" s="202"/>
      <c r="C6780" s="181" t="s">
        <v>34</v>
      </c>
      <c r="D6780" s="60"/>
      <c r="E6780" s="201" t="s">
        <v>3</v>
      </c>
      <c r="F6780" s="230"/>
      <c r="G6780" s="205"/>
      <c r="H6780" s="351" t="s">
        <v>34</v>
      </c>
      <c r="I6780" s="352"/>
    </row>
    <row r="6781" spans="1:9" s="198" customFormat="1" ht="15">
      <c r="A6781" s="199"/>
      <c r="B6781" s="199"/>
      <c r="C6781" s="199"/>
      <c r="D6781" s="199"/>
      <c r="E6781" s="199"/>
      <c r="F6781" s="199"/>
      <c r="G6781" s="199"/>
      <c r="H6781" s="199"/>
      <c r="I6781" s="199"/>
    </row>
    <row r="6782" spans="1:9" s="198" customFormat="1" ht="15">
      <c r="A6782" s="201" t="s">
        <v>4</v>
      </c>
      <c r="B6782" s="205"/>
      <c r="C6782" s="203" t="s">
        <v>5</v>
      </c>
      <c r="D6782" s="204"/>
      <c r="E6782" s="201" t="s">
        <v>6</v>
      </c>
      <c r="F6782" s="230"/>
      <c r="G6782" s="202"/>
      <c r="H6782" s="353" t="s">
        <v>5</v>
      </c>
      <c r="I6782" s="354"/>
    </row>
    <row r="6783" spans="1:9" s="198" customFormat="1" ht="15">
      <c r="A6783" s="199"/>
      <c r="B6783" s="199"/>
      <c r="C6783" s="199"/>
      <c r="D6783" s="199"/>
      <c r="E6783" s="199"/>
      <c r="F6783" s="199"/>
      <c r="G6783" s="199"/>
      <c r="H6783" s="199"/>
      <c r="I6783" s="199"/>
    </row>
    <row r="6784" spans="1:9" s="198" customFormat="1" ht="15">
      <c r="A6784" s="201" t="s">
        <v>350</v>
      </c>
      <c r="B6784" s="205"/>
      <c r="C6784" s="203" t="s">
        <v>353</v>
      </c>
      <c r="D6784" s="204"/>
      <c r="E6784" s="201" t="s">
        <v>7</v>
      </c>
      <c r="F6784" s="230"/>
      <c r="G6784" s="202"/>
      <c r="H6784" s="353" t="s">
        <v>5</v>
      </c>
      <c r="I6784" s="354"/>
    </row>
    <row r="6785" spans="1:9" s="198" customFormat="1" ht="15">
      <c r="A6785" s="199"/>
      <c r="B6785" s="199"/>
      <c r="C6785" s="199"/>
      <c r="D6785" s="199"/>
      <c r="E6785" s="199"/>
      <c r="F6785" s="199"/>
      <c r="G6785" s="199"/>
      <c r="H6785" s="199"/>
      <c r="I6785" s="199"/>
    </row>
    <row r="6786" spans="1:9" s="198" customFormat="1" ht="15">
      <c r="A6786" s="355" t="s">
        <v>8</v>
      </c>
      <c r="B6786" s="356"/>
      <c r="C6786" s="356"/>
      <c r="D6786" s="357"/>
      <c r="E6786" s="206" t="s">
        <v>351</v>
      </c>
      <c r="F6786" s="206" t="s">
        <v>352</v>
      </c>
      <c r="G6786" s="206" t="s">
        <v>9</v>
      </c>
      <c r="H6786" s="206" t="s">
        <v>10</v>
      </c>
      <c r="I6786" s="206" t="s">
        <v>481</v>
      </c>
    </row>
    <row r="6787" spans="1:9" s="198" customFormat="1" ht="15">
      <c r="A6787" s="373" t="s">
        <v>272</v>
      </c>
      <c r="B6787" s="374"/>
      <c r="C6787" s="374"/>
      <c r="D6787" s="375"/>
      <c r="E6787" s="207">
        <v>27248.98</v>
      </c>
      <c r="F6787" s="207">
        <v>27248.98</v>
      </c>
      <c r="G6787" s="322">
        <v>589</v>
      </c>
      <c r="H6787" s="194">
        <v>41947</v>
      </c>
      <c r="I6787" s="207" t="s">
        <v>14</v>
      </c>
    </row>
    <row r="6788" spans="1:9" s="198" customFormat="1" ht="15">
      <c r="A6788" s="135" t="s">
        <v>19</v>
      </c>
      <c r="B6788" s="135"/>
      <c r="C6788" s="135"/>
      <c r="D6788" s="135"/>
      <c r="E6788" s="207">
        <v>57395.47</v>
      </c>
      <c r="F6788" s="74"/>
      <c r="G6788" s="78"/>
      <c r="H6788" s="53"/>
      <c r="I6788" s="323"/>
    </row>
    <row r="6789" spans="1:9" s="198" customFormat="1" ht="15">
      <c r="A6789" s="348" t="s">
        <v>141</v>
      </c>
      <c r="B6789" s="349"/>
      <c r="C6789" s="349"/>
      <c r="D6789" s="350"/>
      <c r="E6789" s="67">
        <v>28679.14</v>
      </c>
      <c r="F6789" s="76"/>
      <c r="G6789" s="78"/>
      <c r="H6789" s="53"/>
      <c r="I6789" s="208"/>
    </row>
    <row r="6790" spans="1:9" s="198" customFormat="1" ht="15">
      <c r="A6790" s="209"/>
      <c r="B6790" s="209"/>
      <c r="C6790" s="209"/>
      <c r="D6790" s="199"/>
      <c r="E6790" s="68"/>
      <c r="F6790" s="321">
        <v>27248.98</v>
      </c>
      <c r="G6790" s="199"/>
      <c r="H6790" s="199"/>
      <c r="I6790" s="199"/>
    </row>
    <row r="6791" spans="1:9" s="198" customFormat="1" ht="15">
      <c r="A6791" s="209"/>
      <c r="B6791" s="209"/>
      <c r="C6791" s="209"/>
      <c r="D6791" s="199"/>
      <c r="E6791" s="209"/>
      <c r="F6791" s="199"/>
      <c r="H6791" s="199"/>
      <c r="I6791" s="199"/>
    </row>
    <row r="6792" spans="1:9" s="198" customFormat="1" ht="15">
      <c r="A6792" s="209"/>
      <c r="B6792" s="209"/>
      <c r="C6792" s="209"/>
      <c r="D6792" s="199"/>
      <c r="E6792" s="209"/>
      <c r="F6792" s="199"/>
      <c r="H6792" s="199"/>
      <c r="I6792" s="199"/>
    </row>
    <row r="6793" spans="1:9" s="198" customFormat="1" ht="15">
      <c r="A6793" s="200" t="s">
        <v>0</v>
      </c>
      <c r="B6793" s="367" t="s">
        <v>24</v>
      </c>
      <c r="C6793" s="368"/>
      <c r="D6793" s="368"/>
      <c r="E6793" s="368"/>
      <c r="F6793" s="368"/>
      <c r="G6793" s="368"/>
      <c r="H6793" s="368"/>
      <c r="I6793" s="369"/>
    </row>
    <row r="6794" spans="1:9" s="198" customFormat="1" ht="15">
      <c r="A6794" s="199"/>
      <c r="B6794" s="199"/>
      <c r="C6794" s="199"/>
      <c r="D6794" s="199"/>
      <c r="E6794" s="199"/>
      <c r="F6794" s="199"/>
      <c r="G6794" s="199"/>
      <c r="H6794" s="199"/>
      <c r="I6794" s="199"/>
    </row>
    <row r="6795" spans="1:9" s="198" customFormat="1" ht="15">
      <c r="A6795" s="201" t="s">
        <v>2</v>
      </c>
      <c r="B6795" s="202"/>
      <c r="C6795" s="203" t="s">
        <v>34</v>
      </c>
      <c r="D6795" s="204"/>
      <c r="E6795" s="201" t="s">
        <v>3</v>
      </c>
      <c r="F6795" s="230"/>
      <c r="G6795" s="205"/>
      <c r="H6795" s="353" t="s">
        <v>34</v>
      </c>
      <c r="I6795" s="354"/>
    </row>
    <row r="6796" spans="1:9" s="198" customFormat="1" ht="15">
      <c r="A6796" s="199"/>
      <c r="B6796" s="199"/>
      <c r="C6796" s="199"/>
      <c r="D6796" s="199"/>
      <c r="E6796" s="199"/>
      <c r="F6796" s="199"/>
      <c r="G6796" s="199"/>
      <c r="H6796" s="199"/>
      <c r="I6796" s="199"/>
    </row>
    <row r="6797" spans="1:9" s="198" customFormat="1" ht="15">
      <c r="A6797" s="201" t="s">
        <v>4</v>
      </c>
      <c r="B6797" s="205"/>
      <c r="C6797" s="203" t="s">
        <v>5</v>
      </c>
      <c r="D6797" s="204"/>
      <c r="E6797" s="201" t="s">
        <v>6</v>
      </c>
      <c r="F6797" s="230"/>
      <c r="G6797" s="202"/>
      <c r="H6797" s="353" t="s">
        <v>5</v>
      </c>
      <c r="I6797" s="354"/>
    </row>
    <row r="6798" spans="1:9" s="198" customFormat="1" ht="15">
      <c r="A6798" s="199"/>
      <c r="B6798" s="199"/>
      <c r="C6798" s="199"/>
      <c r="D6798" s="199"/>
      <c r="E6798" s="199"/>
      <c r="F6798" s="199"/>
      <c r="G6798" s="199"/>
      <c r="H6798" s="199"/>
      <c r="I6798" s="199"/>
    </row>
    <row r="6799" spans="1:9" s="198" customFormat="1" ht="15">
      <c r="A6799" s="201" t="s">
        <v>350</v>
      </c>
      <c r="B6799" s="205"/>
      <c r="C6799" s="203" t="s">
        <v>353</v>
      </c>
      <c r="D6799" s="204"/>
      <c r="E6799" s="201" t="s">
        <v>7</v>
      </c>
      <c r="F6799" s="230"/>
      <c r="G6799" s="202"/>
      <c r="H6799" s="353" t="s">
        <v>5</v>
      </c>
      <c r="I6799" s="354"/>
    </row>
    <row r="6800" spans="1:9" s="198" customFormat="1" ht="15">
      <c r="A6800" s="199"/>
      <c r="B6800" s="199"/>
      <c r="C6800" s="199"/>
      <c r="D6800" s="199"/>
      <c r="E6800" s="199"/>
      <c r="F6800" s="199"/>
      <c r="G6800" s="199"/>
      <c r="H6800" s="199"/>
      <c r="I6800" s="199"/>
    </row>
    <row r="6801" spans="1:9" s="198" customFormat="1" ht="15">
      <c r="A6801" s="355" t="s">
        <v>8</v>
      </c>
      <c r="B6801" s="356"/>
      <c r="C6801" s="356"/>
      <c r="D6801" s="357"/>
      <c r="E6801" s="206" t="s">
        <v>351</v>
      </c>
      <c r="F6801" s="206" t="s">
        <v>352</v>
      </c>
      <c r="G6801" s="206" t="s">
        <v>9</v>
      </c>
      <c r="H6801" s="206" t="s">
        <v>10</v>
      </c>
      <c r="I6801" s="206" t="s">
        <v>481</v>
      </c>
    </row>
    <row r="6802" spans="1:9" s="198" customFormat="1" ht="15">
      <c r="A6802" s="373" t="s">
        <v>19</v>
      </c>
      <c r="B6802" s="374"/>
      <c r="C6802" s="374"/>
      <c r="D6802" s="375"/>
      <c r="E6802" s="207">
        <v>3238.72</v>
      </c>
      <c r="F6802" s="207">
        <v>3238.72</v>
      </c>
      <c r="G6802" s="322">
        <v>590</v>
      </c>
      <c r="H6802" s="194">
        <v>41947</v>
      </c>
      <c r="I6802" s="207" t="s">
        <v>14</v>
      </c>
    </row>
    <row r="6803" spans="1:9" s="198" customFormat="1" ht="15">
      <c r="A6803" s="209"/>
      <c r="B6803" s="209"/>
      <c r="C6803" s="209"/>
      <c r="D6803" s="199"/>
      <c r="E6803" s="68"/>
      <c r="F6803" s="321">
        <v>3238.72</v>
      </c>
      <c r="G6803" s="199"/>
      <c r="H6803" s="199"/>
      <c r="I6803" s="199"/>
    </row>
    <row r="6804" spans="1:9" s="198" customFormat="1" ht="15">
      <c r="A6804" s="199"/>
      <c r="B6804" s="199"/>
      <c r="C6804" s="199"/>
      <c r="D6804" s="199"/>
      <c r="E6804" s="199"/>
      <c r="F6804" s="199"/>
      <c r="G6804" s="199"/>
      <c r="H6804" s="199"/>
      <c r="I6804" s="199"/>
    </row>
    <row r="6805" spans="1:9" s="198" customFormat="1" ht="15">
      <c r="A6805" s="199"/>
      <c r="B6805" s="199"/>
      <c r="C6805" s="199"/>
      <c r="D6805" s="199"/>
      <c r="E6805" s="199"/>
      <c r="F6805" s="199"/>
      <c r="G6805" s="199"/>
      <c r="H6805" s="199"/>
      <c r="I6805" s="199"/>
    </row>
    <row r="6806" spans="1:9" s="198" customFormat="1" ht="15">
      <c r="A6806" s="200" t="s">
        <v>0</v>
      </c>
      <c r="B6806" s="367" t="s">
        <v>17</v>
      </c>
      <c r="C6806" s="368"/>
      <c r="D6806" s="368"/>
      <c r="E6806" s="368"/>
      <c r="F6806" s="368"/>
      <c r="G6806" s="368"/>
      <c r="H6806" s="368"/>
      <c r="I6806" s="369"/>
    </row>
    <row r="6807" spans="1:9" s="198" customFormat="1" ht="15">
      <c r="A6807" s="199"/>
      <c r="B6807" s="199"/>
      <c r="C6807" s="199"/>
      <c r="D6807" s="199"/>
      <c r="E6807" s="199"/>
      <c r="F6807" s="199"/>
      <c r="G6807" s="199"/>
      <c r="H6807" s="199"/>
      <c r="I6807" s="199"/>
    </row>
    <row r="6808" spans="1:9" s="198" customFormat="1" ht="15">
      <c r="A6808" s="201" t="s">
        <v>2</v>
      </c>
      <c r="B6808" s="202"/>
      <c r="C6808" s="203" t="s">
        <v>137</v>
      </c>
      <c r="D6808" s="204"/>
      <c r="E6808" s="201" t="s">
        <v>3</v>
      </c>
      <c r="F6808" s="230"/>
      <c r="G6808" s="205"/>
      <c r="H6808" s="353" t="s">
        <v>137</v>
      </c>
      <c r="I6808" s="354"/>
    </row>
    <row r="6809" spans="1:9" s="198" customFormat="1" ht="15">
      <c r="A6809" s="199"/>
      <c r="B6809" s="199"/>
      <c r="C6809" s="199"/>
      <c r="D6809" s="199"/>
      <c r="E6809" s="199"/>
      <c r="F6809" s="199"/>
      <c r="G6809" s="199"/>
      <c r="H6809" s="199"/>
      <c r="I6809" s="199"/>
    </row>
    <row r="6810" spans="1:9" s="198" customFormat="1" ht="15">
      <c r="A6810" s="201" t="s">
        <v>4</v>
      </c>
      <c r="B6810" s="205"/>
      <c r="C6810" s="203" t="s">
        <v>5</v>
      </c>
      <c r="D6810" s="204"/>
      <c r="E6810" s="201" t="s">
        <v>6</v>
      </c>
      <c r="F6810" s="230"/>
      <c r="G6810" s="202"/>
      <c r="H6810" s="353" t="s">
        <v>5</v>
      </c>
      <c r="I6810" s="354"/>
    </row>
    <row r="6811" spans="1:9" s="198" customFormat="1" ht="15">
      <c r="A6811" s="199"/>
      <c r="B6811" s="199"/>
      <c r="C6811" s="199"/>
      <c r="D6811" s="199"/>
      <c r="E6811" s="199"/>
      <c r="F6811" s="199"/>
      <c r="G6811" s="199"/>
      <c r="H6811" s="199"/>
      <c r="I6811" s="199"/>
    </row>
    <row r="6812" spans="1:9" s="198" customFormat="1" ht="15">
      <c r="A6812" s="201" t="s">
        <v>350</v>
      </c>
      <c r="B6812" s="205"/>
      <c r="C6812" s="203" t="s">
        <v>353</v>
      </c>
      <c r="D6812" s="204"/>
      <c r="E6812" s="201" t="s">
        <v>7</v>
      </c>
      <c r="F6812" s="230"/>
      <c r="G6812" s="202"/>
      <c r="H6812" s="353" t="s">
        <v>5</v>
      </c>
      <c r="I6812" s="354"/>
    </row>
    <row r="6813" spans="1:9" s="198" customFormat="1" ht="15">
      <c r="A6813" s="199"/>
      <c r="B6813" s="199"/>
      <c r="C6813" s="199"/>
      <c r="D6813" s="199"/>
      <c r="E6813" s="199"/>
      <c r="F6813" s="199"/>
      <c r="G6813" s="199"/>
      <c r="H6813" s="199"/>
      <c r="I6813" s="199"/>
    </row>
    <row r="6814" spans="1:9" s="198" customFormat="1" ht="15">
      <c r="A6814" s="355" t="s">
        <v>8</v>
      </c>
      <c r="B6814" s="356"/>
      <c r="C6814" s="356"/>
      <c r="D6814" s="357"/>
      <c r="E6814" s="206" t="s">
        <v>351</v>
      </c>
      <c r="F6814" s="206" t="s">
        <v>352</v>
      </c>
      <c r="G6814" s="206" t="s">
        <v>9</v>
      </c>
      <c r="H6814" s="206" t="s">
        <v>10</v>
      </c>
      <c r="I6814" s="206" t="s">
        <v>481</v>
      </c>
    </row>
    <row r="6815" spans="1:9" s="198" customFormat="1" ht="15">
      <c r="A6815" s="373" t="s">
        <v>19</v>
      </c>
      <c r="B6815" s="374"/>
      <c r="C6815" s="374"/>
      <c r="D6815" s="375"/>
      <c r="E6815" s="207">
        <v>15938.4</v>
      </c>
      <c r="F6815" s="207">
        <v>15938.4</v>
      </c>
      <c r="G6815" s="322">
        <v>591</v>
      </c>
      <c r="H6815" s="194">
        <v>41947</v>
      </c>
      <c r="I6815" s="207" t="s">
        <v>14</v>
      </c>
    </row>
    <row r="6816" spans="1:9" s="198" customFormat="1" ht="15">
      <c r="A6816" s="209"/>
      <c r="B6816" s="209"/>
      <c r="C6816" s="209"/>
      <c r="D6816" s="199"/>
      <c r="E6816" s="68"/>
      <c r="F6816" s="321">
        <v>15938.4</v>
      </c>
      <c r="G6816" s="199"/>
      <c r="H6816" s="199"/>
      <c r="I6816" s="199"/>
    </row>
    <row r="6817" spans="1:9" s="198" customFormat="1" ht="15">
      <c r="A6817" s="209"/>
      <c r="B6817" s="209"/>
      <c r="C6817" s="209"/>
      <c r="D6817" s="199"/>
      <c r="E6817" s="209"/>
      <c r="F6817" s="199"/>
      <c r="H6817" s="199"/>
      <c r="I6817" s="199"/>
    </row>
    <row r="6818" spans="1:9" s="198" customFormat="1" ht="15">
      <c r="A6818" s="209"/>
      <c r="B6818" s="209"/>
      <c r="C6818" s="209"/>
      <c r="D6818" s="199"/>
      <c r="E6818" s="209"/>
      <c r="F6818" s="199"/>
      <c r="H6818" s="199"/>
      <c r="I6818" s="199"/>
    </row>
    <row r="6819" spans="1:9" s="198" customFormat="1" ht="15">
      <c r="A6819" s="209"/>
      <c r="B6819" s="209"/>
      <c r="C6819" s="209"/>
      <c r="D6819" s="199"/>
      <c r="E6819" s="209"/>
      <c r="F6819" s="199"/>
      <c r="H6819" s="199"/>
      <c r="I6819" s="199"/>
    </row>
    <row r="6820" spans="1:9" s="198" customFormat="1" ht="15">
      <c r="A6820" s="200" t="s">
        <v>0</v>
      </c>
      <c r="B6820" s="367" t="s">
        <v>380</v>
      </c>
      <c r="C6820" s="368"/>
      <c r="D6820" s="368"/>
      <c r="E6820" s="368"/>
      <c r="F6820" s="368"/>
      <c r="G6820" s="368"/>
      <c r="H6820" s="368"/>
      <c r="I6820" s="369"/>
    </row>
    <row r="6821" spans="1:9" s="198" customFormat="1" ht="15">
      <c r="A6821" s="199"/>
      <c r="B6821" s="199"/>
      <c r="C6821" s="199"/>
      <c r="D6821" s="199"/>
      <c r="E6821" s="199"/>
      <c r="F6821" s="199"/>
      <c r="G6821" s="199"/>
      <c r="H6821" s="199"/>
      <c r="I6821" s="199"/>
    </row>
    <row r="6822" spans="1:9" s="198" customFormat="1" ht="15">
      <c r="A6822" s="201" t="s">
        <v>2</v>
      </c>
      <c r="B6822" s="202"/>
      <c r="C6822" s="203" t="s">
        <v>34</v>
      </c>
      <c r="D6822" s="204"/>
      <c r="E6822" s="201" t="s">
        <v>3</v>
      </c>
      <c r="F6822" s="230"/>
      <c r="G6822" s="205"/>
      <c r="H6822" s="353" t="s">
        <v>34</v>
      </c>
      <c r="I6822" s="354"/>
    </row>
    <row r="6823" spans="1:9" s="198" customFormat="1" ht="15">
      <c r="A6823" s="199"/>
      <c r="B6823" s="199"/>
      <c r="C6823" s="199"/>
      <c r="D6823" s="199"/>
      <c r="E6823" s="199"/>
      <c r="F6823" s="199"/>
      <c r="G6823" s="199"/>
      <c r="H6823" s="199"/>
      <c r="I6823" s="199"/>
    </row>
    <row r="6824" spans="1:9" s="198" customFormat="1" ht="15">
      <c r="A6824" s="201" t="s">
        <v>4</v>
      </c>
      <c r="B6824" s="205"/>
      <c r="C6824" s="203" t="s">
        <v>5</v>
      </c>
      <c r="D6824" s="204"/>
      <c r="E6824" s="201" t="s">
        <v>6</v>
      </c>
      <c r="F6824" s="230"/>
      <c r="G6824" s="202"/>
      <c r="H6824" s="353" t="s">
        <v>5</v>
      </c>
      <c r="I6824" s="354"/>
    </row>
    <row r="6825" spans="1:9" s="198" customFormat="1" ht="15">
      <c r="A6825" s="199"/>
      <c r="B6825" s="199"/>
      <c r="C6825" s="199"/>
      <c r="D6825" s="199"/>
      <c r="E6825" s="199"/>
      <c r="F6825" s="199"/>
      <c r="G6825" s="199"/>
      <c r="H6825" s="199"/>
      <c r="I6825" s="199"/>
    </row>
    <row r="6826" spans="1:9" s="198" customFormat="1" ht="15">
      <c r="A6826" s="201" t="s">
        <v>350</v>
      </c>
      <c r="B6826" s="205"/>
      <c r="C6826" s="203" t="s">
        <v>353</v>
      </c>
      <c r="D6826" s="204"/>
      <c r="E6826" s="201" t="s">
        <v>7</v>
      </c>
      <c r="F6826" s="230"/>
      <c r="G6826" s="202"/>
      <c r="H6826" s="353" t="s">
        <v>5</v>
      </c>
      <c r="I6826" s="354"/>
    </row>
    <row r="6827" spans="1:9" s="198" customFormat="1" ht="15">
      <c r="A6827" s="199"/>
      <c r="B6827" s="199"/>
      <c r="C6827" s="199"/>
      <c r="D6827" s="199"/>
      <c r="E6827" s="199"/>
      <c r="F6827" s="199"/>
      <c r="G6827" s="199"/>
      <c r="H6827" s="199"/>
      <c r="I6827" s="199"/>
    </row>
    <row r="6828" spans="1:9" s="198" customFormat="1" ht="15">
      <c r="A6828" s="355" t="s">
        <v>8</v>
      </c>
      <c r="B6828" s="356"/>
      <c r="C6828" s="356"/>
      <c r="D6828" s="357"/>
      <c r="E6828" s="206" t="s">
        <v>351</v>
      </c>
      <c r="F6828" s="206" t="s">
        <v>352</v>
      </c>
      <c r="G6828" s="206" t="s">
        <v>9</v>
      </c>
      <c r="H6828" s="206" t="s">
        <v>10</v>
      </c>
      <c r="I6828" s="206" t="s">
        <v>481</v>
      </c>
    </row>
    <row r="6829" spans="1:9" s="198" customFormat="1" ht="15">
      <c r="A6829" s="373" t="s">
        <v>25</v>
      </c>
      <c r="B6829" s="374"/>
      <c r="C6829" s="374"/>
      <c r="D6829" s="375"/>
      <c r="E6829" s="207">
        <v>6697.84</v>
      </c>
      <c r="F6829" s="207">
        <v>6697.84</v>
      </c>
      <c r="G6829" s="322">
        <v>592</v>
      </c>
      <c r="H6829" s="194">
        <v>41949</v>
      </c>
      <c r="I6829" s="207" t="s">
        <v>14</v>
      </c>
    </row>
    <row r="6830" spans="1:9" s="198" customFormat="1" ht="15">
      <c r="A6830" s="209"/>
      <c r="B6830" s="209"/>
      <c r="C6830" s="209"/>
      <c r="D6830" s="199"/>
      <c r="E6830" s="68"/>
      <c r="F6830" s="321">
        <v>6697.84</v>
      </c>
      <c r="G6830" s="199"/>
      <c r="H6830" s="199"/>
      <c r="I6830" s="199"/>
    </row>
    <row r="6831" spans="1:9" s="198" customFormat="1" ht="15">
      <c r="A6831" s="209"/>
      <c r="B6831" s="209"/>
      <c r="C6831" s="209"/>
      <c r="D6831" s="199"/>
      <c r="E6831" s="219"/>
      <c r="F6831" s="324"/>
      <c r="G6831" s="199"/>
      <c r="H6831" s="199"/>
      <c r="I6831" s="199"/>
    </row>
    <row r="6832" spans="1:9" s="198" customFormat="1" ht="15">
      <c r="A6832" s="209"/>
      <c r="B6832" s="209"/>
      <c r="C6832" s="209"/>
      <c r="D6832" s="199"/>
      <c r="E6832" s="219"/>
      <c r="F6832" s="324"/>
      <c r="G6832" s="199"/>
      <c r="H6832" s="199"/>
      <c r="I6832" s="199"/>
    </row>
    <row r="6833" spans="1:9" s="198" customFormat="1" ht="15">
      <c r="A6833" s="200" t="s">
        <v>0</v>
      </c>
      <c r="B6833" s="367" t="s">
        <v>17</v>
      </c>
      <c r="C6833" s="368"/>
      <c r="D6833" s="368"/>
      <c r="E6833" s="368"/>
      <c r="F6833" s="368"/>
      <c r="G6833" s="368"/>
      <c r="H6833" s="368"/>
      <c r="I6833" s="369"/>
    </row>
    <row r="6834" spans="1:9" s="198" customFormat="1" ht="15">
      <c r="A6834" s="199"/>
      <c r="B6834" s="199"/>
      <c r="C6834" s="199"/>
      <c r="D6834" s="199"/>
      <c r="E6834" s="199"/>
      <c r="F6834" s="199"/>
      <c r="G6834" s="199"/>
      <c r="H6834" s="199"/>
      <c r="I6834" s="199"/>
    </row>
    <row r="6835" spans="1:9" s="198" customFormat="1" ht="15">
      <c r="A6835" s="201" t="s">
        <v>2</v>
      </c>
      <c r="B6835" s="202"/>
      <c r="C6835" s="203" t="s">
        <v>34</v>
      </c>
      <c r="D6835" s="204"/>
      <c r="E6835" s="201" t="s">
        <v>3</v>
      </c>
      <c r="F6835" s="230"/>
      <c r="G6835" s="205"/>
      <c r="H6835" s="353" t="s">
        <v>34</v>
      </c>
      <c r="I6835" s="354"/>
    </row>
    <row r="6836" spans="1:9" s="198" customFormat="1" ht="15">
      <c r="A6836" s="199"/>
      <c r="B6836" s="199"/>
      <c r="C6836" s="199"/>
      <c r="D6836" s="199"/>
      <c r="E6836" s="199"/>
      <c r="F6836" s="199"/>
      <c r="G6836" s="199"/>
      <c r="H6836" s="199"/>
      <c r="I6836" s="199"/>
    </row>
    <row r="6837" spans="1:9" s="198" customFormat="1" ht="15">
      <c r="A6837" s="201" t="s">
        <v>4</v>
      </c>
      <c r="B6837" s="205"/>
      <c r="C6837" s="203" t="s">
        <v>5</v>
      </c>
      <c r="D6837" s="204"/>
      <c r="E6837" s="201" t="s">
        <v>6</v>
      </c>
      <c r="F6837" s="230"/>
      <c r="G6837" s="202"/>
      <c r="H6837" s="353" t="s">
        <v>5</v>
      </c>
      <c r="I6837" s="354"/>
    </row>
    <row r="6838" spans="1:9" s="198" customFormat="1" ht="15">
      <c r="A6838" s="199"/>
      <c r="B6838" s="199"/>
      <c r="C6838" s="199"/>
      <c r="D6838" s="199"/>
      <c r="E6838" s="199"/>
      <c r="F6838" s="199"/>
      <c r="G6838" s="199"/>
      <c r="H6838" s="199"/>
      <c r="I6838" s="199"/>
    </row>
    <row r="6839" spans="1:9" s="198" customFormat="1" ht="15">
      <c r="A6839" s="201" t="s">
        <v>350</v>
      </c>
      <c r="B6839" s="205"/>
      <c r="C6839" s="203" t="s">
        <v>353</v>
      </c>
      <c r="D6839" s="204"/>
      <c r="E6839" s="201" t="s">
        <v>7</v>
      </c>
      <c r="F6839" s="230"/>
      <c r="G6839" s="202"/>
      <c r="H6839" s="353" t="s">
        <v>5</v>
      </c>
      <c r="I6839" s="354"/>
    </row>
    <row r="6840" spans="1:9" s="198" customFormat="1" ht="15">
      <c r="A6840" s="199"/>
      <c r="B6840" s="199"/>
      <c r="C6840" s="199"/>
      <c r="D6840" s="199"/>
      <c r="E6840" s="199"/>
      <c r="F6840" s="199"/>
      <c r="G6840" s="199"/>
      <c r="H6840" s="199"/>
      <c r="I6840" s="199"/>
    </row>
    <row r="6841" spans="1:9" s="198" customFormat="1" ht="15">
      <c r="A6841" s="355" t="s">
        <v>8</v>
      </c>
      <c r="B6841" s="356"/>
      <c r="C6841" s="356"/>
      <c r="D6841" s="357"/>
      <c r="E6841" s="206" t="s">
        <v>351</v>
      </c>
      <c r="F6841" s="206" t="s">
        <v>352</v>
      </c>
      <c r="G6841" s="206" t="s">
        <v>9</v>
      </c>
      <c r="H6841" s="206" t="s">
        <v>10</v>
      </c>
      <c r="I6841" s="206" t="s">
        <v>481</v>
      </c>
    </row>
    <row r="6842" spans="1:9" s="198" customFormat="1" ht="15">
      <c r="A6842" s="373" t="s">
        <v>13</v>
      </c>
      <c r="B6842" s="374"/>
      <c r="C6842" s="374"/>
      <c r="D6842" s="375"/>
      <c r="E6842" s="207">
        <v>11828.59</v>
      </c>
      <c r="F6842" s="207">
        <v>11828.59</v>
      </c>
      <c r="G6842" s="322">
        <v>593</v>
      </c>
      <c r="H6842" s="194">
        <v>41949</v>
      </c>
      <c r="I6842" s="207" t="s">
        <v>14</v>
      </c>
    </row>
    <row r="6843" spans="1:9" s="198" customFormat="1" ht="15">
      <c r="A6843" s="209"/>
      <c r="B6843" s="209"/>
      <c r="C6843" s="209"/>
      <c r="D6843" s="199"/>
      <c r="E6843" s="68"/>
      <c r="F6843" s="321">
        <v>11828.59</v>
      </c>
      <c r="G6843" s="199"/>
      <c r="H6843" s="199"/>
      <c r="I6843" s="199"/>
    </row>
    <row r="6844" spans="1:9" s="198" customFormat="1" ht="15">
      <c r="A6844" s="209"/>
      <c r="B6844" s="209"/>
      <c r="C6844" s="209"/>
      <c r="D6844" s="199"/>
      <c r="E6844" s="219"/>
      <c r="F6844" s="324"/>
      <c r="G6844" s="199"/>
      <c r="H6844" s="199"/>
      <c r="I6844" s="199"/>
    </row>
    <row r="6845" spans="1:9" s="198" customFormat="1" ht="15">
      <c r="A6845" s="209"/>
      <c r="B6845" s="209"/>
      <c r="C6845" s="209"/>
      <c r="D6845" s="199"/>
      <c r="E6845" s="209"/>
      <c r="F6845" s="199"/>
      <c r="H6845" s="199"/>
      <c r="I6845" s="199"/>
    </row>
    <row r="6846" spans="1:9" s="198" customFormat="1" ht="15">
      <c r="A6846" s="200" t="s">
        <v>0</v>
      </c>
      <c r="B6846" s="367" t="s">
        <v>380</v>
      </c>
      <c r="C6846" s="368"/>
      <c r="D6846" s="368"/>
      <c r="E6846" s="368"/>
      <c r="F6846" s="368"/>
      <c r="G6846" s="368"/>
      <c r="H6846" s="368"/>
      <c r="I6846" s="369"/>
    </row>
    <row r="6847" spans="1:9" s="198" customFormat="1" ht="15">
      <c r="A6847" s="199"/>
      <c r="B6847" s="199"/>
      <c r="C6847" s="199"/>
      <c r="D6847" s="199"/>
      <c r="E6847" s="199"/>
      <c r="F6847" s="199"/>
      <c r="G6847" s="199"/>
      <c r="H6847" s="199"/>
      <c r="I6847" s="199"/>
    </row>
    <row r="6848" spans="1:9" s="198" customFormat="1" ht="15">
      <c r="A6848" s="201" t="s">
        <v>2</v>
      </c>
      <c r="B6848" s="202"/>
      <c r="C6848" s="203" t="s">
        <v>427</v>
      </c>
      <c r="D6848" s="204"/>
      <c r="E6848" s="201" t="s">
        <v>3</v>
      </c>
      <c r="F6848" s="230"/>
      <c r="G6848" s="205"/>
      <c r="H6848" s="353" t="s">
        <v>427</v>
      </c>
      <c r="I6848" s="354"/>
    </row>
    <row r="6849" spans="1:9" s="198" customFormat="1" ht="15">
      <c r="A6849" s="199"/>
      <c r="B6849" s="199"/>
      <c r="C6849" s="199"/>
      <c r="D6849" s="199"/>
      <c r="E6849" s="199"/>
      <c r="F6849" s="199"/>
      <c r="G6849" s="199"/>
      <c r="H6849" s="199"/>
      <c r="I6849" s="199"/>
    </row>
    <row r="6850" spans="1:9" s="198" customFormat="1" ht="15">
      <c r="A6850" s="201" t="s">
        <v>4</v>
      </c>
      <c r="B6850" s="205"/>
      <c r="C6850" s="203" t="s">
        <v>5</v>
      </c>
      <c r="D6850" s="204"/>
      <c r="E6850" s="201" t="s">
        <v>6</v>
      </c>
      <c r="F6850" s="230"/>
      <c r="G6850" s="202"/>
      <c r="H6850" s="353" t="s">
        <v>5</v>
      </c>
      <c r="I6850" s="354"/>
    </row>
    <row r="6851" spans="1:9" s="198" customFormat="1" ht="15">
      <c r="A6851" s="199"/>
      <c r="B6851" s="199"/>
      <c r="C6851" s="199"/>
      <c r="D6851" s="199"/>
      <c r="E6851" s="199"/>
      <c r="F6851" s="199"/>
      <c r="G6851" s="199"/>
      <c r="H6851" s="199"/>
      <c r="I6851" s="199"/>
    </row>
    <row r="6852" spans="1:9" s="198" customFormat="1" ht="15">
      <c r="A6852" s="201" t="s">
        <v>350</v>
      </c>
      <c r="B6852" s="205"/>
      <c r="C6852" s="203" t="s">
        <v>353</v>
      </c>
      <c r="D6852" s="204"/>
      <c r="E6852" s="201" t="s">
        <v>7</v>
      </c>
      <c r="F6852" s="230"/>
      <c r="G6852" s="202"/>
      <c r="H6852" s="353" t="s">
        <v>5</v>
      </c>
      <c r="I6852" s="354"/>
    </row>
    <row r="6853" spans="1:9" s="198" customFormat="1" ht="15">
      <c r="A6853" s="199"/>
      <c r="B6853" s="199"/>
      <c r="C6853" s="199"/>
      <c r="D6853" s="199"/>
      <c r="E6853" s="199"/>
      <c r="F6853" s="199"/>
      <c r="G6853" s="199"/>
      <c r="H6853" s="199"/>
      <c r="I6853" s="199"/>
    </row>
    <row r="6854" spans="1:9" s="198" customFormat="1" ht="15">
      <c r="A6854" s="355" t="s">
        <v>8</v>
      </c>
      <c r="B6854" s="356"/>
      <c r="C6854" s="356"/>
      <c r="D6854" s="357"/>
      <c r="E6854" s="206" t="s">
        <v>351</v>
      </c>
      <c r="F6854" s="206" t="s">
        <v>352</v>
      </c>
      <c r="G6854" s="206" t="s">
        <v>9</v>
      </c>
      <c r="H6854" s="206" t="s">
        <v>10</v>
      </c>
      <c r="I6854" s="206" t="s">
        <v>481</v>
      </c>
    </row>
    <row r="6855" spans="1:9" s="198" customFormat="1" ht="15">
      <c r="A6855" s="373" t="s">
        <v>25</v>
      </c>
      <c r="B6855" s="374"/>
      <c r="C6855" s="374"/>
      <c r="D6855" s="375"/>
      <c r="E6855" s="207">
        <v>11775.16</v>
      </c>
      <c r="F6855" s="207">
        <v>11775.16</v>
      </c>
      <c r="G6855" s="322">
        <v>594</v>
      </c>
      <c r="H6855" s="194">
        <v>41950</v>
      </c>
      <c r="I6855" s="207" t="s">
        <v>14</v>
      </c>
    </row>
    <row r="6856" spans="1:9" s="198" customFormat="1" ht="15">
      <c r="A6856" s="198" t="s">
        <v>462</v>
      </c>
      <c r="E6856" s="207">
        <v>403.68</v>
      </c>
      <c r="F6856" s="207">
        <v>403.68</v>
      </c>
      <c r="G6856" s="193">
        <v>595</v>
      </c>
      <c r="H6856" s="194">
        <v>41950</v>
      </c>
      <c r="I6856" s="207" t="s">
        <v>14</v>
      </c>
    </row>
    <row r="6857" spans="1:9" s="198" customFormat="1" ht="15">
      <c r="A6857" s="209"/>
      <c r="B6857" s="209"/>
      <c r="C6857" s="209"/>
      <c r="D6857" s="199"/>
      <c r="E6857" s="68"/>
      <c r="F6857" s="321">
        <f>SUM(F6855:F6856)</f>
        <v>12178.84</v>
      </c>
      <c r="G6857" s="199"/>
      <c r="H6857" s="199"/>
      <c r="I6857" s="199"/>
    </row>
    <row r="6858" s="198" customFormat="1" ht="15"/>
    <row r="6859" s="198" customFormat="1" ht="15"/>
    <row r="6860" s="198" customFormat="1" ht="15"/>
    <row r="6861" s="198" customFormat="1" ht="15"/>
    <row r="6862" spans="1:9" s="198" customFormat="1" ht="15">
      <c r="A6862" s="200" t="s">
        <v>0</v>
      </c>
      <c r="B6862" s="367" t="s">
        <v>380</v>
      </c>
      <c r="C6862" s="368"/>
      <c r="D6862" s="368"/>
      <c r="E6862" s="368"/>
      <c r="F6862" s="368"/>
      <c r="G6862" s="368"/>
      <c r="H6862" s="368"/>
      <c r="I6862" s="369"/>
    </row>
    <row r="6863" spans="1:9" s="198" customFormat="1" ht="15">
      <c r="A6863" s="199"/>
      <c r="B6863" s="199"/>
      <c r="C6863" s="199"/>
      <c r="D6863" s="199"/>
      <c r="E6863" s="199"/>
      <c r="F6863" s="199"/>
      <c r="G6863" s="199"/>
      <c r="H6863" s="199"/>
      <c r="I6863" s="199"/>
    </row>
    <row r="6864" spans="1:9" s="198" customFormat="1" ht="15">
      <c r="A6864" s="201" t="s">
        <v>2</v>
      </c>
      <c r="B6864" s="202"/>
      <c r="C6864" s="203" t="s">
        <v>34</v>
      </c>
      <c r="D6864" s="204"/>
      <c r="E6864" s="201" t="s">
        <v>3</v>
      </c>
      <c r="F6864" s="230"/>
      <c r="G6864" s="205"/>
      <c r="H6864" s="353" t="s">
        <v>34</v>
      </c>
      <c r="I6864" s="354"/>
    </row>
    <row r="6865" spans="1:9" s="198" customFormat="1" ht="15">
      <c r="A6865" s="199"/>
      <c r="B6865" s="199"/>
      <c r="C6865" s="199"/>
      <c r="D6865" s="199"/>
      <c r="E6865" s="199"/>
      <c r="F6865" s="199"/>
      <c r="G6865" s="199"/>
      <c r="H6865" s="199"/>
      <c r="I6865" s="199"/>
    </row>
    <row r="6866" spans="1:9" s="198" customFormat="1" ht="15">
      <c r="A6866" s="201" t="s">
        <v>4</v>
      </c>
      <c r="B6866" s="205"/>
      <c r="C6866" s="203" t="s">
        <v>5</v>
      </c>
      <c r="D6866" s="204"/>
      <c r="E6866" s="201" t="s">
        <v>6</v>
      </c>
      <c r="F6866" s="230"/>
      <c r="G6866" s="202"/>
      <c r="H6866" s="353" t="s">
        <v>5</v>
      </c>
      <c r="I6866" s="354"/>
    </row>
    <row r="6867" spans="1:9" s="198" customFormat="1" ht="15">
      <c r="A6867" s="199"/>
      <c r="B6867" s="199"/>
      <c r="C6867" s="199"/>
      <c r="D6867" s="199"/>
      <c r="E6867" s="199"/>
      <c r="F6867" s="199"/>
      <c r="G6867" s="199"/>
      <c r="H6867" s="199"/>
      <c r="I6867" s="199"/>
    </row>
    <row r="6868" spans="1:9" s="198" customFormat="1" ht="15">
      <c r="A6868" s="201" t="s">
        <v>350</v>
      </c>
      <c r="B6868" s="205"/>
      <c r="C6868" s="203" t="s">
        <v>353</v>
      </c>
      <c r="D6868" s="204"/>
      <c r="E6868" s="201" t="s">
        <v>7</v>
      </c>
      <c r="F6868" s="230"/>
      <c r="G6868" s="202"/>
      <c r="H6868" s="353" t="s">
        <v>5</v>
      </c>
      <c r="I6868" s="354"/>
    </row>
    <row r="6869" spans="1:9" s="198" customFormat="1" ht="15">
      <c r="A6869" s="199"/>
      <c r="B6869" s="199"/>
      <c r="C6869" s="199"/>
      <c r="D6869" s="199"/>
      <c r="E6869" s="199"/>
      <c r="F6869" s="199"/>
      <c r="G6869" s="199"/>
      <c r="H6869" s="199"/>
      <c r="I6869" s="199"/>
    </row>
    <row r="6870" spans="1:9" s="198" customFormat="1" ht="15">
      <c r="A6870" s="355" t="s">
        <v>8</v>
      </c>
      <c r="B6870" s="356"/>
      <c r="C6870" s="356"/>
      <c r="D6870" s="357"/>
      <c r="E6870" s="206" t="s">
        <v>351</v>
      </c>
      <c r="F6870" s="206" t="s">
        <v>352</v>
      </c>
      <c r="G6870" s="206" t="s">
        <v>9</v>
      </c>
      <c r="H6870" s="206" t="s">
        <v>10</v>
      </c>
      <c r="I6870" s="206" t="s">
        <v>481</v>
      </c>
    </row>
    <row r="6871" spans="1:9" s="198" customFormat="1" ht="15">
      <c r="A6871" s="373" t="s">
        <v>25</v>
      </c>
      <c r="B6871" s="374"/>
      <c r="C6871" s="374"/>
      <c r="D6871" s="375"/>
      <c r="E6871" s="207">
        <v>142439.18</v>
      </c>
      <c r="F6871" s="207">
        <v>79857.18</v>
      </c>
      <c r="G6871" s="322">
        <v>596</v>
      </c>
      <c r="H6871" s="194">
        <v>41950</v>
      </c>
      <c r="I6871" s="207" t="s">
        <v>14</v>
      </c>
    </row>
    <row r="6872" spans="1:9" s="198" customFormat="1" ht="15">
      <c r="A6872" s="325" t="s">
        <v>19</v>
      </c>
      <c r="B6872" s="326"/>
      <c r="C6872" s="326"/>
      <c r="D6872" s="327"/>
      <c r="E6872" s="67">
        <v>135381</v>
      </c>
      <c r="F6872" s="74"/>
      <c r="G6872" s="328"/>
      <c r="H6872" s="53"/>
      <c r="I6872" s="208"/>
    </row>
    <row r="6873" spans="1:9" s="198" customFormat="1" ht="15">
      <c r="A6873" s="348" t="s">
        <v>207</v>
      </c>
      <c r="B6873" s="349"/>
      <c r="C6873" s="349"/>
      <c r="D6873" s="350"/>
      <c r="E6873" s="67">
        <v>150844.54</v>
      </c>
      <c r="F6873" s="76"/>
      <c r="G6873" s="78"/>
      <c r="H6873" s="53"/>
      <c r="I6873" s="208"/>
    </row>
    <row r="6874" spans="1:9" s="198" customFormat="1" ht="15">
      <c r="A6874" s="209"/>
      <c r="B6874" s="209"/>
      <c r="C6874" s="209"/>
      <c r="D6874" s="199"/>
      <c r="E6874" s="68"/>
      <c r="F6874" s="343">
        <f>SUM(F6871:F6873)</f>
        <v>79857.18</v>
      </c>
      <c r="G6874" s="199"/>
      <c r="H6874" s="199"/>
      <c r="I6874" s="199"/>
    </row>
    <row r="6875" spans="1:9" s="198" customFormat="1" ht="15">
      <c r="A6875" s="199"/>
      <c r="B6875" s="199"/>
      <c r="C6875" s="199"/>
      <c r="D6875" s="199"/>
      <c r="E6875" s="199"/>
      <c r="F6875" s="199"/>
      <c r="G6875" s="199"/>
      <c r="H6875" s="199"/>
      <c r="I6875" s="199"/>
    </row>
    <row r="6876" spans="1:9" s="198" customFormat="1" ht="15">
      <c r="A6876" s="199"/>
      <c r="B6876" s="199"/>
      <c r="C6876" s="199"/>
      <c r="D6876" s="199"/>
      <c r="E6876" s="199"/>
      <c r="F6876" s="199"/>
      <c r="G6876" s="199"/>
      <c r="H6876" s="199"/>
      <c r="I6876" s="199"/>
    </row>
    <row r="6877" spans="1:9" s="198" customFormat="1" ht="15">
      <c r="A6877" s="200" t="s">
        <v>0</v>
      </c>
      <c r="B6877" s="367" t="s">
        <v>380</v>
      </c>
      <c r="C6877" s="368"/>
      <c r="D6877" s="368"/>
      <c r="E6877" s="368"/>
      <c r="F6877" s="368"/>
      <c r="G6877" s="368"/>
      <c r="H6877" s="368"/>
      <c r="I6877" s="369"/>
    </row>
    <row r="6878" spans="1:9" s="198" customFormat="1" ht="15">
      <c r="A6878" s="199"/>
      <c r="B6878" s="199"/>
      <c r="C6878" s="199"/>
      <c r="D6878" s="199"/>
      <c r="E6878" s="199"/>
      <c r="F6878" s="199"/>
      <c r="G6878" s="199"/>
      <c r="H6878" s="199"/>
      <c r="I6878" s="199"/>
    </row>
    <row r="6879" spans="1:9" s="198" customFormat="1" ht="15">
      <c r="A6879" s="201" t="s">
        <v>2</v>
      </c>
      <c r="B6879" s="202"/>
      <c r="C6879" s="20" t="s">
        <v>34</v>
      </c>
      <c r="D6879" s="204"/>
      <c r="E6879" s="201" t="s">
        <v>3</v>
      </c>
      <c r="F6879" s="230"/>
      <c r="G6879" s="205"/>
      <c r="H6879" s="388" t="s">
        <v>34</v>
      </c>
      <c r="I6879" s="389"/>
    </row>
    <row r="6880" spans="1:9" s="198" customFormat="1" ht="15">
      <c r="A6880" s="199"/>
      <c r="B6880" s="199"/>
      <c r="C6880" s="199"/>
      <c r="D6880" s="199"/>
      <c r="E6880" s="199"/>
      <c r="F6880" s="199"/>
      <c r="G6880" s="199"/>
      <c r="H6880" s="199"/>
      <c r="I6880" s="199"/>
    </row>
    <row r="6881" spans="1:9" s="198" customFormat="1" ht="15">
      <c r="A6881" s="201" t="s">
        <v>4</v>
      </c>
      <c r="B6881" s="205"/>
      <c r="C6881" s="203" t="s">
        <v>5</v>
      </c>
      <c r="D6881" s="204"/>
      <c r="E6881" s="201" t="s">
        <v>6</v>
      </c>
      <c r="F6881" s="230"/>
      <c r="G6881" s="202"/>
      <c r="H6881" s="353" t="s">
        <v>5</v>
      </c>
      <c r="I6881" s="354"/>
    </row>
    <row r="6882" spans="1:9" s="198" customFormat="1" ht="15">
      <c r="A6882" s="199"/>
      <c r="B6882" s="199"/>
      <c r="C6882" s="199"/>
      <c r="D6882" s="199"/>
      <c r="E6882" s="199"/>
      <c r="F6882" s="199"/>
      <c r="G6882" s="199"/>
      <c r="H6882" s="199"/>
      <c r="I6882" s="199"/>
    </row>
    <row r="6883" spans="1:9" s="198" customFormat="1" ht="15">
      <c r="A6883" s="201" t="s">
        <v>350</v>
      </c>
      <c r="B6883" s="205"/>
      <c r="C6883" s="203" t="s">
        <v>353</v>
      </c>
      <c r="D6883" s="204"/>
      <c r="E6883" s="201" t="s">
        <v>7</v>
      </c>
      <c r="F6883" s="230"/>
      <c r="G6883" s="202"/>
      <c r="H6883" s="353" t="s">
        <v>5</v>
      </c>
      <c r="I6883" s="354"/>
    </row>
    <row r="6884" spans="1:9" s="198" customFormat="1" ht="15">
      <c r="A6884" s="199"/>
      <c r="B6884" s="199"/>
      <c r="C6884" s="199"/>
      <c r="D6884" s="199"/>
      <c r="E6884" s="199"/>
      <c r="F6884" s="199"/>
      <c r="G6884" s="199"/>
      <c r="H6884" s="199"/>
      <c r="I6884" s="199"/>
    </row>
    <row r="6885" spans="1:9" s="198" customFormat="1" ht="15">
      <c r="A6885" s="355" t="s">
        <v>8</v>
      </c>
      <c r="B6885" s="356"/>
      <c r="C6885" s="356"/>
      <c r="D6885" s="357"/>
      <c r="E6885" s="206" t="s">
        <v>351</v>
      </c>
      <c r="F6885" s="206" t="s">
        <v>352</v>
      </c>
      <c r="G6885" s="206" t="s">
        <v>9</v>
      </c>
      <c r="H6885" s="206" t="s">
        <v>10</v>
      </c>
      <c r="I6885" s="206" t="s">
        <v>481</v>
      </c>
    </row>
    <row r="6886" spans="1:9" s="198" customFormat="1" ht="15">
      <c r="A6886" s="373" t="s">
        <v>25</v>
      </c>
      <c r="B6886" s="374"/>
      <c r="C6886" s="374"/>
      <c r="D6886" s="375"/>
      <c r="E6886" s="207">
        <v>142439</v>
      </c>
      <c r="F6886" s="207">
        <v>59450</v>
      </c>
      <c r="G6886" s="322">
        <v>597</v>
      </c>
      <c r="H6886" s="194">
        <v>41950</v>
      </c>
      <c r="I6886" s="207" t="s">
        <v>14</v>
      </c>
    </row>
    <row r="6887" spans="1:9" s="198" customFormat="1" ht="15">
      <c r="A6887" s="325" t="s">
        <v>19</v>
      </c>
      <c r="B6887" s="326"/>
      <c r="C6887" s="326"/>
      <c r="D6887" s="327"/>
      <c r="E6887" s="67">
        <v>135381.28</v>
      </c>
      <c r="F6887" s="74"/>
      <c r="G6887" s="328"/>
      <c r="H6887" s="53"/>
      <c r="I6887" s="208"/>
    </row>
    <row r="6888" spans="1:9" s="198" customFormat="1" ht="15">
      <c r="A6888" s="348" t="s">
        <v>207</v>
      </c>
      <c r="B6888" s="349"/>
      <c r="C6888" s="349"/>
      <c r="D6888" s="350"/>
      <c r="E6888" s="67">
        <v>150844.54</v>
      </c>
      <c r="F6888" s="160"/>
      <c r="G6888" s="78"/>
      <c r="H6888" s="53"/>
      <c r="I6888" s="208"/>
    </row>
    <row r="6889" spans="1:9" s="198" customFormat="1" ht="15">
      <c r="A6889" s="209"/>
      <c r="B6889" s="209"/>
      <c r="C6889" s="209"/>
      <c r="D6889" s="199"/>
      <c r="E6889" s="68"/>
      <c r="F6889" s="321">
        <f>SUM(F6886:F6888)</f>
        <v>59450</v>
      </c>
      <c r="G6889" s="199"/>
      <c r="H6889" s="199"/>
      <c r="I6889" s="199"/>
    </row>
    <row r="6890" s="198" customFormat="1" ht="15"/>
    <row r="6891" s="198" customFormat="1" ht="15"/>
    <row r="6892" spans="1:9" s="198" customFormat="1" ht="15">
      <c r="A6892" s="200" t="s">
        <v>0</v>
      </c>
      <c r="B6892" s="367" t="s">
        <v>12</v>
      </c>
      <c r="C6892" s="368"/>
      <c r="D6892" s="368"/>
      <c r="E6892" s="368"/>
      <c r="F6892" s="368"/>
      <c r="G6892" s="368"/>
      <c r="H6892" s="368"/>
      <c r="I6892" s="369"/>
    </row>
    <row r="6893" spans="1:9" s="198" customFormat="1" ht="15">
      <c r="A6893" s="199"/>
      <c r="B6893" s="199"/>
      <c r="C6893" s="199"/>
      <c r="D6893" s="199"/>
      <c r="E6893" s="199"/>
      <c r="F6893" s="199"/>
      <c r="G6893" s="199"/>
      <c r="H6893" s="199"/>
      <c r="I6893" s="199"/>
    </row>
    <row r="6894" spans="1:9" s="198" customFormat="1" ht="15">
      <c r="A6894" s="201" t="s">
        <v>2</v>
      </c>
      <c r="B6894" s="202"/>
      <c r="C6894" s="203" t="s">
        <v>654</v>
      </c>
      <c r="D6894" s="204"/>
      <c r="E6894" s="201" t="s">
        <v>3</v>
      </c>
      <c r="F6894" s="230"/>
      <c r="G6894" s="205"/>
      <c r="H6894" s="353" t="s">
        <v>654</v>
      </c>
      <c r="I6894" s="354"/>
    </row>
    <row r="6895" spans="1:9" s="198" customFormat="1" ht="15">
      <c r="A6895" s="199"/>
      <c r="B6895" s="199"/>
      <c r="C6895" s="199"/>
      <c r="D6895" s="199"/>
      <c r="E6895" s="199"/>
      <c r="F6895" s="199"/>
      <c r="G6895" s="199"/>
      <c r="H6895" s="199"/>
      <c r="I6895" s="199"/>
    </row>
    <row r="6896" spans="1:9" s="198" customFormat="1" ht="15">
      <c r="A6896" s="201" t="s">
        <v>4</v>
      </c>
      <c r="B6896" s="205"/>
      <c r="C6896" s="203" t="s">
        <v>5</v>
      </c>
      <c r="D6896" s="204"/>
      <c r="E6896" s="201" t="s">
        <v>6</v>
      </c>
      <c r="F6896" s="230"/>
      <c r="G6896" s="202"/>
      <c r="H6896" s="353" t="s">
        <v>5</v>
      </c>
      <c r="I6896" s="354"/>
    </row>
    <row r="6897" spans="1:9" s="198" customFormat="1" ht="15">
      <c r="A6897" s="199"/>
      <c r="B6897" s="199"/>
      <c r="C6897" s="199"/>
      <c r="D6897" s="199"/>
      <c r="E6897" s="199"/>
      <c r="F6897" s="199"/>
      <c r="G6897" s="199"/>
      <c r="H6897" s="199"/>
      <c r="I6897" s="199"/>
    </row>
    <row r="6898" spans="1:9" s="198" customFormat="1" ht="15">
      <c r="A6898" s="201" t="s">
        <v>350</v>
      </c>
      <c r="B6898" s="205"/>
      <c r="C6898" s="203" t="s">
        <v>353</v>
      </c>
      <c r="D6898" s="204"/>
      <c r="E6898" s="201" t="s">
        <v>7</v>
      </c>
      <c r="F6898" s="230"/>
      <c r="G6898" s="202"/>
      <c r="H6898" s="353" t="s">
        <v>5</v>
      </c>
      <c r="I6898" s="354"/>
    </row>
    <row r="6899" spans="1:9" s="198" customFormat="1" ht="15">
      <c r="A6899" s="199"/>
      <c r="B6899" s="199"/>
      <c r="C6899" s="199"/>
      <c r="D6899" s="199"/>
      <c r="E6899" s="199"/>
      <c r="F6899" s="199"/>
      <c r="G6899" s="199"/>
      <c r="H6899" s="199"/>
      <c r="I6899" s="199"/>
    </row>
    <row r="6900" spans="1:9" s="198" customFormat="1" ht="15">
      <c r="A6900" s="355" t="s">
        <v>8</v>
      </c>
      <c r="B6900" s="356"/>
      <c r="C6900" s="356"/>
      <c r="D6900" s="357"/>
      <c r="E6900" s="206" t="s">
        <v>351</v>
      </c>
      <c r="F6900" s="206" t="s">
        <v>352</v>
      </c>
      <c r="G6900" s="206" t="s">
        <v>9</v>
      </c>
      <c r="H6900" s="206" t="s">
        <v>10</v>
      </c>
      <c r="I6900" s="206" t="s">
        <v>481</v>
      </c>
    </row>
    <row r="6901" spans="1:9" s="198" customFormat="1" ht="15">
      <c r="A6901" s="373" t="s">
        <v>19</v>
      </c>
      <c r="B6901" s="374"/>
      <c r="C6901" s="374"/>
      <c r="D6901" s="375"/>
      <c r="E6901" s="207">
        <v>178361.6</v>
      </c>
      <c r="F6901" s="207">
        <v>178361.6</v>
      </c>
      <c r="G6901" s="322">
        <v>598</v>
      </c>
      <c r="H6901" s="194">
        <v>41951</v>
      </c>
      <c r="I6901" s="207" t="s">
        <v>14</v>
      </c>
    </row>
    <row r="6902" spans="1:9" s="198" customFormat="1" ht="15">
      <c r="A6902" s="209"/>
      <c r="B6902" s="209"/>
      <c r="C6902" s="209"/>
      <c r="D6902" s="199"/>
      <c r="E6902" s="68"/>
      <c r="F6902" s="321">
        <f>SUM(F6901:F6901)</f>
        <v>178361.6</v>
      </c>
      <c r="G6902" s="199"/>
      <c r="H6902" s="199"/>
      <c r="I6902" s="199"/>
    </row>
    <row r="6903" s="198" customFormat="1" ht="15"/>
    <row r="6904" spans="1:9" s="198" customFormat="1" ht="15">
      <c r="A6904" s="200" t="s">
        <v>0</v>
      </c>
      <c r="B6904" s="367" t="s">
        <v>380</v>
      </c>
      <c r="C6904" s="368"/>
      <c r="D6904" s="368"/>
      <c r="E6904" s="368"/>
      <c r="F6904" s="368"/>
      <c r="G6904" s="368"/>
      <c r="H6904" s="368"/>
      <c r="I6904" s="369"/>
    </row>
    <row r="6905" spans="1:9" s="198" customFormat="1" ht="15">
      <c r="A6905" s="199"/>
      <c r="B6905" s="199"/>
      <c r="C6905" s="199"/>
      <c r="D6905" s="199"/>
      <c r="E6905" s="199"/>
      <c r="F6905" s="199"/>
      <c r="G6905" s="199"/>
      <c r="H6905" s="199"/>
      <c r="I6905" s="199"/>
    </row>
    <row r="6906" spans="1:9" s="198" customFormat="1" ht="15">
      <c r="A6906" s="201" t="s">
        <v>2</v>
      </c>
      <c r="B6906" s="202"/>
      <c r="C6906" s="20" t="s">
        <v>654</v>
      </c>
      <c r="D6906" s="204"/>
      <c r="E6906" s="201" t="s">
        <v>3</v>
      </c>
      <c r="F6906" s="230"/>
      <c r="G6906" s="205"/>
      <c r="H6906" s="388" t="s">
        <v>654</v>
      </c>
      <c r="I6906" s="389"/>
    </row>
    <row r="6907" spans="1:9" s="198" customFormat="1" ht="15">
      <c r="A6907" s="199"/>
      <c r="B6907" s="199"/>
      <c r="C6907" s="199"/>
      <c r="D6907" s="199"/>
      <c r="E6907" s="199"/>
      <c r="F6907" s="199"/>
      <c r="G6907" s="199"/>
      <c r="H6907" s="199"/>
      <c r="I6907" s="199"/>
    </row>
    <row r="6908" spans="1:9" s="198" customFormat="1" ht="15">
      <c r="A6908" s="201" t="s">
        <v>4</v>
      </c>
      <c r="B6908" s="205"/>
      <c r="C6908" s="203" t="s">
        <v>5</v>
      </c>
      <c r="D6908" s="204"/>
      <c r="E6908" s="201" t="s">
        <v>6</v>
      </c>
      <c r="F6908" s="230"/>
      <c r="G6908" s="202"/>
      <c r="H6908" s="353" t="s">
        <v>5</v>
      </c>
      <c r="I6908" s="354"/>
    </row>
    <row r="6909" spans="1:9" s="198" customFormat="1" ht="15">
      <c r="A6909" s="199"/>
      <c r="B6909" s="199"/>
      <c r="C6909" s="199"/>
      <c r="D6909" s="199"/>
      <c r="E6909" s="199"/>
      <c r="F6909" s="199"/>
      <c r="G6909" s="199"/>
      <c r="H6909" s="199"/>
      <c r="I6909" s="199"/>
    </row>
    <row r="6910" spans="1:9" s="198" customFormat="1" ht="15">
      <c r="A6910" s="201" t="s">
        <v>350</v>
      </c>
      <c r="B6910" s="205"/>
      <c r="C6910" s="203" t="s">
        <v>353</v>
      </c>
      <c r="D6910" s="204"/>
      <c r="E6910" s="201" t="s">
        <v>7</v>
      </c>
      <c r="F6910" s="230"/>
      <c r="G6910" s="202"/>
      <c r="H6910" s="353" t="s">
        <v>5</v>
      </c>
      <c r="I6910" s="354"/>
    </row>
    <row r="6911" spans="1:9" s="198" customFormat="1" ht="15">
      <c r="A6911" s="199"/>
      <c r="B6911" s="199"/>
      <c r="C6911" s="199"/>
      <c r="D6911" s="199"/>
      <c r="E6911" s="199"/>
      <c r="F6911" s="199"/>
      <c r="G6911" s="199"/>
      <c r="H6911" s="199"/>
      <c r="I6911" s="199"/>
    </row>
    <row r="6912" spans="1:9" s="198" customFormat="1" ht="15">
      <c r="A6912" s="355" t="s">
        <v>8</v>
      </c>
      <c r="B6912" s="356"/>
      <c r="C6912" s="356"/>
      <c r="D6912" s="357"/>
      <c r="E6912" s="206" t="s">
        <v>351</v>
      </c>
      <c r="F6912" s="206" t="s">
        <v>352</v>
      </c>
      <c r="G6912" s="206" t="s">
        <v>9</v>
      </c>
      <c r="H6912" s="206" t="s">
        <v>10</v>
      </c>
      <c r="I6912" s="206" t="s">
        <v>481</v>
      </c>
    </row>
    <row r="6913" spans="1:9" s="198" customFormat="1" ht="15">
      <c r="A6913" s="373" t="s">
        <v>25</v>
      </c>
      <c r="B6913" s="374"/>
      <c r="C6913" s="374"/>
      <c r="D6913" s="375"/>
      <c r="E6913" s="207">
        <v>17709.72</v>
      </c>
      <c r="F6913" s="207">
        <v>17709.72</v>
      </c>
      <c r="G6913" s="322">
        <v>599</v>
      </c>
      <c r="H6913" s="194">
        <v>41953</v>
      </c>
      <c r="I6913" s="207" t="s">
        <v>14</v>
      </c>
    </row>
    <row r="6914" spans="1:9" s="198" customFormat="1" ht="15">
      <c r="A6914" s="209"/>
      <c r="B6914" s="209"/>
      <c r="C6914" s="209"/>
      <c r="D6914" s="199"/>
      <c r="E6914" s="68"/>
      <c r="F6914" s="321">
        <f>SUM(F6913:F6913)</f>
        <v>17709.72</v>
      </c>
      <c r="G6914" s="199"/>
      <c r="H6914" s="199"/>
      <c r="I6914" s="199"/>
    </row>
    <row r="6915" spans="1:9" s="198" customFormat="1" ht="15">
      <c r="A6915" s="209"/>
      <c r="B6915" s="209"/>
      <c r="C6915" s="209"/>
      <c r="D6915" s="199"/>
      <c r="E6915" s="219"/>
      <c r="F6915" s="324"/>
      <c r="G6915" s="199"/>
      <c r="H6915" s="199"/>
      <c r="I6915" s="199"/>
    </row>
    <row r="6916" spans="1:9" s="198" customFormat="1" ht="15">
      <c r="A6916" s="209"/>
      <c r="B6916" s="209"/>
      <c r="C6916" s="209"/>
      <c r="D6916" s="199"/>
      <c r="E6916" s="219"/>
      <c r="F6916" s="324"/>
      <c r="G6916" s="199"/>
      <c r="H6916" s="199"/>
      <c r="I6916" s="199"/>
    </row>
    <row r="6917" spans="1:9" s="198" customFormat="1" ht="15">
      <c r="A6917" s="200" t="s">
        <v>0</v>
      </c>
      <c r="B6917" s="367" t="s">
        <v>656</v>
      </c>
      <c r="C6917" s="368"/>
      <c r="D6917" s="368"/>
      <c r="E6917" s="368"/>
      <c r="F6917" s="368"/>
      <c r="G6917" s="368"/>
      <c r="H6917" s="368"/>
      <c r="I6917" s="369"/>
    </row>
    <row r="6918" spans="1:9" s="198" customFormat="1" ht="15">
      <c r="A6918" s="199"/>
      <c r="B6918" s="199"/>
      <c r="C6918" s="199"/>
      <c r="D6918" s="199"/>
      <c r="E6918" s="199"/>
      <c r="F6918" s="199"/>
      <c r="G6918" s="199"/>
      <c r="H6918" s="199"/>
      <c r="I6918" s="199"/>
    </row>
    <row r="6919" spans="1:9" s="198" customFormat="1" ht="15">
      <c r="A6919" s="201" t="s">
        <v>2</v>
      </c>
      <c r="B6919" s="202"/>
      <c r="C6919" s="181" t="s">
        <v>18</v>
      </c>
      <c r="D6919" s="60"/>
      <c r="E6919" s="201" t="s">
        <v>3</v>
      </c>
      <c r="F6919" s="230"/>
      <c r="G6919" s="205"/>
      <c r="H6919" s="351" t="s">
        <v>18</v>
      </c>
      <c r="I6919" s="352"/>
    </row>
    <row r="6920" spans="1:9" s="198" customFormat="1" ht="15">
      <c r="A6920" s="199"/>
      <c r="B6920" s="199"/>
      <c r="C6920" s="199"/>
      <c r="D6920" s="199"/>
      <c r="E6920" s="199"/>
      <c r="F6920" s="199"/>
      <c r="G6920" s="199"/>
      <c r="H6920" s="199"/>
      <c r="I6920" s="199"/>
    </row>
    <row r="6921" spans="1:9" s="198" customFormat="1" ht="15">
      <c r="A6921" s="201" t="s">
        <v>4</v>
      </c>
      <c r="B6921" s="205"/>
      <c r="C6921" s="203" t="s">
        <v>5</v>
      </c>
      <c r="D6921" s="204"/>
      <c r="E6921" s="201" t="s">
        <v>6</v>
      </c>
      <c r="F6921" s="230"/>
      <c r="G6921" s="202"/>
      <c r="H6921" s="353" t="s">
        <v>5</v>
      </c>
      <c r="I6921" s="354"/>
    </row>
    <row r="6922" spans="1:9" s="198" customFormat="1" ht="15">
      <c r="A6922" s="199"/>
      <c r="B6922" s="199"/>
      <c r="C6922" s="199"/>
      <c r="D6922" s="199"/>
      <c r="E6922" s="199"/>
      <c r="F6922" s="199"/>
      <c r="G6922" s="199"/>
      <c r="H6922" s="199"/>
      <c r="I6922" s="199"/>
    </row>
    <row r="6923" spans="1:9" s="198" customFormat="1" ht="15">
      <c r="A6923" s="201" t="s">
        <v>350</v>
      </c>
      <c r="B6923" s="205"/>
      <c r="C6923" s="203" t="s">
        <v>353</v>
      </c>
      <c r="D6923" s="204"/>
      <c r="E6923" s="201" t="s">
        <v>7</v>
      </c>
      <c r="F6923" s="230"/>
      <c r="G6923" s="202"/>
      <c r="H6923" s="353" t="s">
        <v>5</v>
      </c>
      <c r="I6923" s="354"/>
    </row>
    <row r="6924" spans="1:9" s="198" customFormat="1" ht="15">
      <c r="A6924" s="199"/>
      <c r="B6924" s="199"/>
      <c r="C6924" s="199"/>
      <c r="D6924" s="199"/>
      <c r="E6924" s="199"/>
      <c r="F6924" s="199"/>
      <c r="G6924" s="199"/>
      <c r="H6924" s="199"/>
      <c r="I6924" s="199"/>
    </row>
    <row r="6925" spans="1:9" s="198" customFormat="1" ht="15">
      <c r="A6925" s="355" t="s">
        <v>8</v>
      </c>
      <c r="B6925" s="356"/>
      <c r="C6925" s="356"/>
      <c r="D6925" s="357"/>
      <c r="E6925" s="206" t="s">
        <v>351</v>
      </c>
      <c r="F6925" s="206" t="s">
        <v>352</v>
      </c>
      <c r="G6925" s="206" t="s">
        <v>9</v>
      </c>
      <c r="H6925" s="206" t="s">
        <v>10</v>
      </c>
      <c r="I6925" s="206" t="s">
        <v>481</v>
      </c>
    </row>
    <row r="6926" spans="1:9" s="198" customFormat="1" ht="15">
      <c r="A6926" s="373" t="s">
        <v>657</v>
      </c>
      <c r="B6926" s="374"/>
      <c r="C6926" s="374"/>
      <c r="D6926" s="375"/>
      <c r="E6926" s="207">
        <v>66120</v>
      </c>
      <c r="F6926" s="207">
        <v>66120</v>
      </c>
      <c r="G6926" s="322">
        <v>600</v>
      </c>
      <c r="H6926" s="194">
        <v>41954</v>
      </c>
      <c r="I6926" s="207" t="s">
        <v>14</v>
      </c>
    </row>
    <row r="6927" spans="1:9" s="198" customFormat="1" ht="15">
      <c r="A6927" s="325" t="s">
        <v>658</v>
      </c>
      <c r="B6927" s="326"/>
      <c r="C6927" s="326"/>
      <c r="D6927" s="327"/>
      <c r="E6927" s="67">
        <v>71340</v>
      </c>
      <c r="F6927" s="207"/>
      <c r="G6927" s="328"/>
      <c r="H6927" s="53"/>
      <c r="I6927" s="135"/>
    </row>
    <row r="6928" spans="1:9" s="198" customFormat="1" ht="15">
      <c r="A6928" s="209"/>
      <c r="B6928" s="209"/>
      <c r="C6928" s="209"/>
      <c r="D6928" s="199"/>
      <c r="E6928" s="68"/>
      <c r="F6928" s="321">
        <f>SUM(F6926:F6927)</f>
        <v>66120</v>
      </c>
      <c r="G6928" s="199"/>
      <c r="H6928" s="199"/>
      <c r="I6928" s="199"/>
    </row>
    <row r="6929" spans="1:9" s="198" customFormat="1" ht="15">
      <c r="A6929" s="209"/>
      <c r="B6929" s="209"/>
      <c r="C6929" s="209"/>
      <c r="D6929" s="199"/>
      <c r="E6929" s="219"/>
      <c r="F6929" s="324"/>
      <c r="G6929" s="199"/>
      <c r="H6929" s="199"/>
      <c r="I6929" s="199"/>
    </row>
    <row r="6930" s="198" customFormat="1" ht="15"/>
    <row r="6931" spans="1:9" s="198" customFormat="1" ht="15">
      <c r="A6931" s="200" t="s">
        <v>0</v>
      </c>
      <c r="B6931" s="367" t="s">
        <v>659</v>
      </c>
      <c r="C6931" s="368"/>
      <c r="D6931" s="368"/>
      <c r="E6931" s="368"/>
      <c r="F6931" s="368"/>
      <c r="G6931" s="368"/>
      <c r="H6931" s="368"/>
      <c r="I6931" s="369"/>
    </row>
    <row r="6932" spans="1:9" s="198" customFormat="1" ht="15">
      <c r="A6932" s="199"/>
      <c r="B6932" s="199"/>
      <c r="C6932" s="199"/>
      <c r="D6932" s="199"/>
      <c r="E6932" s="199"/>
      <c r="F6932" s="199"/>
      <c r="G6932" s="199"/>
      <c r="H6932" s="199"/>
      <c r="I6932" s="199"/>
    </row>
    <row r="6933" spans="1:9" s="198" customFormat="1" ht="15">
      <c r="A6933" s="201" t="s">
        <v>2</v>
      </c>
      <c r="B6933" s="202"/>
      <c r="C6933" s="203" t="s">
        <v>660</v>
      </c>
      <c r="D6933" s="204"/>
      <c r="E6933" s="201" t="s">
        <v>3</v>
      </c>
      <c r="F6933" s="230"/>
      <c r="G6933" s="205"/>
      <c r="H6933" s="203" t="s">
        <v>660</v>
      </c>
      <c r="I6933" s="204"/>
    </row>
    <row r="6934" spans="1:9" s="198" customFormat="1" ht="15">
      <c r="A6934" s="199"/>
      <c r="B6934" s="199"/>
      <c r="C6934" s="199"/>
      <c r="D6934" s="199"/>
      <c r="E6934" s="199"/>
      <c r="F6934" s="199"/>
      <c r="G6934" s="199"/>
      <c r="H6934" s="199"/>
      <c r="I6934" s="199"/>
    </row>
    <row r="6935" spans="1:9" s="198" customFormat="1" ht="15">
      <c r="A6935" s="201" t="s">
        <v>4</v>
      </c>
      <c r="B6935" s="205"/>
      <c r="C6935" s="203" t="s">
        <v>5</v>
      </c>
      <c r="D6935" s="204"/>
      <c r="E6935" s="201" t="s">
        <v>6</v>
      </c>
      <c r="F6935" s="230"/>
      <c r="G6935" s="202"/>
      <c r="H6935" s="353" t="s">
        <v>5</v>
      </c>
      <c r="I6935" s="354"/>
    </row>
    <row r="6936" spans="1:9" s="198" customFormat="1" ht="15">
      <c r="A6936" s="199"/>
      <c r="B6936" s="199"/>
      <c r="C6936" s="199"/>
      <c r="D6936" s="199"/>
      <c r="E6936" s="199"/>
      <c r="F6936" s="199"/>
      <c r="G6936" s="199"/>
      <c r="H6936" s="199"/>
      <c r="I6936" s="199"/>
    </row>
    <row r="6937" spans="1:9" s="198" customFormat="1" ht="15">
      <c r="A6937" s="201" t="s">
        <v>350</v>
      </c>
      <c r="B6937" s="205"/>
      <c r="C6937" s="203" t="s">
        <v>353</v>
      </c>
      <c r="D6937" s="204"/>
      <c r="E6937" s="201" t="s">
        <v>7</v>
      </c>
      <c r="F6937" s="230"/>
      <c r="G6937" s="202"/>
      <c r="H6937" s="353" t="s">
        <v>5</v>
      </c>
      <c r="I6937" s="354"/>
    </row>
    <row r="6938" spans="1:9" s="198" customFormat="1" ht="15">
      <c r="A6938" s="199"/>
      <c r="B6938" s="199"/>
      <c r="C6938" s="199"/>
      <c r="D6938" s="199"/>
      <c r="E6938" s="199"/>
      <c r="F6938" s="199"/>
      <c r="G6938" s="199"/>
      <c r="H6938" s="199"/>
      <c r="I6938" s="199"/>
    </row>
    <row r="6939" spans="1:9" s="198" customFormat="1" ht="15">
      <c r="A6939" s="355" t="s">
        <v>8</v>
      </c>
      <c r="B6939" s="356"/>
      <c r="C6939" s="356"/>
      <c r="D6939" s="357"/>
      <c r="E6939" s="206" t="s">
        <v>351</v>
      </c>
      <c r="F6939" s="206" t="s">
        <v>352</v>
      </c>
      <c r="G6939" s="206" t="s">
        <v>9</v>
      </c>
      <c r="H6939" s="206" t="s">
        <v>10</v>
      </c>
      <c r="I6939" s="206" t="s">
        <v>481</v>
      </c>
    </row>
    <row r="6940" spans="1:9" s="198" customFormat="1" ht="15">
      <c r="A6940" s="373" t="s">
        <v>661</v>
      </c>
      <c r="B6940" s="374"/>
      <c r="C6940" s="374"/>
      <c r="D6940" s="375"/>
      <c r="E6940" s="207">
        <v>17168</v>
      </c>
      <c r="F6940" s="207">
        <v>17168</v>
      </c>
      <c r="G6940" s="143">
        <v>602</v>
      </c>
      <c r="H6940" s="194">
        <v>41954</v>
      </c>
      <c r="I6940" s="207" t="s">
        <v>26</v>
      </c>
    </row>
    <row r="6941" spans="1:9" s="198" customFormat="1" ht="15">
      <c r="A6941" s="209"/>
      <c r="B6941" s="209"/>
      <c r="C6941" s="209"/>
      <c r="D6941" s="199"/>
      <c r="E6941" s="68"/>
      <c r="F6941" s="321">
        <f>SUM(F6940:F6940)</f>
        <v>17168</v>
      </c>
      <c r="G6941" s="199"/>
      <c r="H6941" s="199"/>
      <c r="I6941" s="199"/>
    </row>
    <row r="6942" s="198" customFormat="1" ht="15"/>
    <row r="6943" s="198" customFormat="1" ht="15"/>
    <row r="6944" s="198" customFormat="1" ht="15"/>
    <row r="6945" s="198" customFormat="1" ht="15"/>
    <row r="6946" spans="1:9" s="198" customFormat="1" ht="15">
      <c r="A6946" s="200" t="s">
        <v>0</v>
      </c>
      <c r="B6946" s="367" t="s">
        <v>17</v>
      </c>
      <c r="C6946" s="368"/>
      <c r="D6946" s="368"/>
      <c r="E6946" s="368"/>
      <c r="F6946" s="368"/>
      <c r="G6946" s="368"/>
      <c r="H6946" s="368"/>
      <c r="I6946" s="369"/>
    </row>
    <row r="6947" spans="1:9" s="198" customFormat="1" ht="15">
      <c r="A6947" s="199"/>
      <c r="B6947" s="199"/>
      <c r="C6947" s="199"/>
      <c r="D6947" s="199"/>
      <c r="E6947" s="199"/>
      <c r="F6947" s="199"/>
      <c r="G6947" s="199"/>
      <c r="H6947" s="199"/>
      <c r="I6947" s="199"/>
    </row>
    <row r="6948" spans="1:9" s="198" customFormat="1" ht="15">
      <c r="A6948" s="201" t="s">
        <v>2</v>
      </c>
      <c r="B6948" s="202"/>
      <c r="C6948" s="203" t="s">
        <v>34</v>
      </c>
      <c r="D6948" s="204"/>
      <c r="E6948" s="201" t="s">
        <v>3</v>
      </c>
      <c r="F6948" s="230"/>
      <c r="G6948" s="205"/>
      <c r="H6948" s="203" t="s">
        <v>34</v>
      </c>
      <c r="I6948" s="204"/>
    </row>
    <row r="6949" spans="1:9" s="198" customFormat="1" ht="15">
      <c r="A6949" s="199"/>
      <c r="B6949" s="199"/>
      <c r="C6949" s="199"/>
      <c r="D6949" s="199"/>
      <c r="E6949" s="199"/>
      <c r="F6949" s="199"/>
      <c r="G6949" s="199"/>
      <c r="H6949" s="199"/>
      <c r="I6949" s="199"/>
    </row>
    <row r="6950" spans="1:9" s="198" customFormat="1" ht="15">
      <c r="A6950" s="201" t="s">
        <v>4</v>
      </c>
      <c r="B6950" s="205"/>
      <c r="C6950" s="203" t="s">
        <v>5</v>
      </c>
      <c r="D6950" s="204"/>
      <c r="E6950" s="201" t="s">
        <v>6</v>
      </c>
      <c r="F6950" s="230"/>
      <c r="G6950" s="202"/>
      <c r="H6950" s="353" t="s">
        <v>5</v>
      </c>
      <c r="I6950" s="354"/>
    </row>
    <row r="6951" spans="1:9" s="198" customFormat="1" ht="15">
      <c r="A6951" s="199"/>
      <c r="B6951" s="199"/>
      <c r="C6951" s="199"/>
      <c r="D6951" s="199"/>
      <c r="E6951" s="199"/>
      <c r="F6951" s="199"/>
      <c r="G6951" s="199"/>
      <c r="H6951" s="199"/>
      <c r="I6951" s="199"/>
    </row>
    <row r="6952" spans="1:9" s="198" customFormat="1" ht="15">
      <c r="A6952" s="201" t="s">
        <v>350</v>
      </c>
      <c r="B6952" s="205"/>
      <c r="C6952" s="203" t="s">
        <v>353</v>
      </c>
      <c r="D6952" s="204"/>
      <c r="E6952" s="201" t="s">
        <v>7</v>
      </c>
      <c r="F6952" s="230"/>
      <c r="G6952" s="202"/>
      <c r="H6952" s="353" t="s">
        <v>5</v>
      </c>
      <c r="I6952" s="354"/>
    </row>
    <row r="6953" spans="1:9" s="198" customFormat="1" ht="15">
      <c r="A6953" s="199"/>
      <c r="B6953" s="199"/>
      <c r="C6953" s="199"/>
      <c r="D6953" s="199"/>
      <c r="E6953" s="199"/>
      <c r="F6953" s="199"/>
      <c r="G6953" s="199"/>
      <c r="H6953" s="199"/>
      <c r="I6953" s="199"/>
    </row>
    <row r="6954" spans="1:9" s="198" customFormat="1" ht="15">
      <c r="A6954" s="355" t="s">
        <v>8</v>
      </c>
      <c r="B6954" s="356"/>
      <c r="C6954" s="356"/>
      <c r="D6954" s="357"/>
      <c r="E6954" s="206" t="s">
        <v>351</v>
      </c>
      <c r="F6954" s="206" t="s">
        <v>352</v>
      </c>
      <c r="G6954" s="206" t="s">
        <v>9</v>
      </c>
      <c r="H6954" s="206" t="s">
        <v>10</v>
      </c>
      <c r="I6954" s="206" t="s">
        <v>481</v>
      </c>
    </row>
    <row r="6955" spans="1:9" s="198" customFormat="1" ht="15">
      <c r="A6955" s="373" t="s">
        <v>19</v>
      </c>
      <c r="B6955" s="374"/>
      <c r="C6955" s="374"/>
      <c r="D6955" s="375"/>
      <c r="E6955" s="207">
        <v>7160.68</v>
      </c>
      <c r="F6955" s="207">
        <v>7160.68</v>
      </c>
      <c r="G6955" s="143">
        <v>603</v>
      </c>
      <c r="H6955" s="194">
        <v>41954</v>
      </c>
      <c r="I6955" s="207" t="s">
        <v>14</v>
      </c>
    </row>
    <row r="6956" spans="1:9" s="198" customFormat="1" ht="15">
      <c r="A6956" s="209"/>
      <c r="B6956" s="209"/>
      <c r="C6956" s="209"/>
      <c r="D6956" s="199"/>
      <c r="E6956" s="68"/>
      <c r="F6956" s="321">
        <f>SUM(F6955:F6955)</f>
        <v>7160.68</v>
      </c>
      <c r="G6956" s="199"/>
      <c r="H6956" s="199"/>
      <c r="I6956" s="199"/>
    </row>
    <row r="6957" s="198" customFormat="1" ht="15"/>
    <row r="6958" s="198" customFormat="1" ht="15"/>
    <row r="6959" spans="1:9" s="198" customFormat="1" ht="15">
      <c r="A6959" s="200" t="s">
        <v>0</v>
      </c>
      <c r="B6959" s="367" t="s">
        <v>21</v>
      </c>
      <c r="C6959" s="368"/>
      <c r="D6959" s="368"/>
      <c r="E6959" s="368"/>
      <c r="F6959" s="368"/>
      <c r="G6959" s="368"/>
      <c r="H6959" s="368"/>
      <c r="I6959" s="369"/>
    </row>
    <row r="6960" spans="1:9" s="198" customFormat="1" ht="15">
      <c r="A6960" s="199"/>
      <c r="B6960" s="199"/>
      <c r="C6960" s="199"/>
      <c r="D6960" s="199"/>
      <c r="E6960" s="199"/>
      <c r="F6960" s="199"/>
      <c r="G6960" s="199"/>
      <c r="H6960" s="199"/>
      <c r="I6960" s="199"/>
    </row>
    <row r="6961" spans="1:9" s="198" customFormat="1" ht="15">
      <c r="A6961" s="201" t="s">
        <v>2</v>
      </c>
      <c r="B6961" s="202"/>
      <c r="C6961" s="203" t="s">
        <v>20</v>
      </c>
      <c r="D6961" s="204"/>
      <c r="E6961" s="201" t="s">
        <v>3</v>
      </c>
      <c r="F6961" s="230"/>
      <c r="G6961" s="205"/>
      <c r="H6961" s="203" t="s">
        <v>20</v>
      </c>
      <c r="I6961" s="204"/>
    </row>
    <row r="6962" spans="1:9" s="198" customFormat="1" ht="15">
      <c r="A6962" s="199"/>
      <c r="B6962" s="199"/>
      <c r="C6962" s="199"/>
      <c r="D6962" s="199"/>
      <c r="E6962" s="199"/>
      <c r="F6962" s="199"/>
      <c r="G6962" s="199"/>
      <c r="H6962" s="199"/>
      <c r="I6962" s="199"/>
    </row>
    <row r="6963" spans="1:9" s="198" customFormat="1" ht="15">
      <c r="A6963" s="201" t="s">
        <v>4</v>
      </c>
      <c r="B6963" s="205"/>
      <c r="C6963" s="203" t="s">
        <v>5</v>
      </c>
      <c r="D6963" s="204"/>
      <c r="E6963" s="201" t="s">
        <v>6</v>
      </c>
      <c r="F6963" s="230"/>
      <c r="G6963" s="202"/>
      <c r="H6963" s="353" t="s">
        <v>5</v>
      </c>
      <c r="I6963" s="354"/>
    </row>
    <row r="6964" spans="1:9" s="198" customFormat="1" ht="15">
      <c r="A6964" s="199"/>
      <c r="B6964" s="199"/>
      <c r="C6964" s="199"/>
      <c r="D6964" s="199"/>
      <c r="E6964" s="199"/>
      <c r="F6964" s="199"/>
      <c r="G6964" s="199"/>
      <c r="H6964" s="199"/>
      <c r="I6964" s="199"/>
    </row>
    <row r="6965" spans="1:9" s="198" customFormat="1" ht="15">
      <c r="A6965" s="201" t="s">
        <v>350</v>
      </c>
      <c r="B6965" s="205"/>
      <c r="C6965" s="203" t="s">
        <v>353</v>
      </c>
      <c r="D6965" s="204"/>
      <c r="E6965" s="201" t="s">
        <v>7</v>
      </c>
      <c r="F6965" s="230"/>
      <c r="G6965" s="202"/>
      <c r="H6965" s="353" t="s">
        <v>5</v>
      </c>
      <c r="I6965" s="354"/>
    </row>
    <row r="6966" spans="1:9" s="198" customFormat="1" ht="15">
      <c r="A6966" s="199"/>
      <c r="B6966" s="199"/>
      <c r="C6966" s="199"/>
      <c r="D6966" s="199"/>
      <c r="E6966" s="199"/>
      <c r="F6966" s="199"/>
      <c r="G6966" s="199"/>
      <c r="H6966" s="199"/>
      <c r="I6966" s="199"/>
    </row>
    <row r="6967" spans="1:9" s="198" customFormat="1" ht="15">
      <c r="A6967" s="355" t="s">
        <v>8</v>
      </c>
      <c r="B6967" s="356"/>
      <c r="C6967" s="356"/>
      <c r="D6967" s="357"/>
      <c r="E6967" s="206" t="s">
        <v>351</v>
      </c>
      <c r="F6967" s="206" t="s">
        <v>352</v>
      </c>
      <c r="G6967" s="206" t="s">
        <v>9</v>
      </c>
      <c r="H6967" s="206" t="s">
        <v>10</v>
      </c>
      <c r="I6967" s="206" t="s">
        <v>481</v>
      </c>
    </row>
    <row r="6968" spans="1:9" s="198" customFormat="1" ht="15">
      <c r="A6968" s="373" t="s">
        <v>462</v>
      </c>
      <c r="B6968" s="374"/>
      <c r="C6968" s="374"/>
      <c r="D6968" s="375"/>
      <c r="E6968" s="207">
        <v>104937.66</v>
      </c>
      <c r="F6968" s="207">
        <v>70690.4</v>
      </c>
      <c r="G6968" s="143">
        <v>604</v>
      </c>
      <c r="H6968" s="194">
        <v>41954</v>
      </c>
      <c r="I6968" s="207" t="s">
        <v>14</v>
      </c>
    </row>
    <row r="6969" spans="1:9" s="198" customFormat="1" ht="15">
      <c r="A6969" s="325" t="s">
        <v>419</v>
      </c>
      <c r="B6969" s="326"/>
      <c r="C6969" s="326"/>
      <c r="D6969" s="327"/>
      <c r="E6969" s="67">
        <v>92927.6</v>
      </c>
      <c r="F6969" s="207">
        <v>14511.6</v>
      </c>
      <c r="G6969" s="143">
        <v>605</v>
      </c>
      <c r="H6969" s="194">
        <v>41954</v>
      </c>
      <c r="I6969" s="207" t="s">
        <v>14</v>
      </c>
    </row>
    <row r="6970" spans="1:9" s="198" customFormat="1" ht="15">
      <c r="A6970" s="348" t="s">
        <v>177</v>
      </c>
      <c r="B6970" s="349"/>
      <c r="C6970" s="349"/>
      <c r="D6970" s="350"/>
      <c r="E6970" s="67">
        <v>134409.2</v>
      </c>
      <c r="F6970" s="207"/>
      <c r="G6970" s="78"/>
      <c r="H6970" s="53"/>
      <c r="I6970" s="208"/>
    </row>
    <row r="6971" spans="1:9" s="198" customFormat="1" ht="15">
      <c r="A6971" s="209"/>
      <c r="B6971" s="209"/>
      <c r="C6971" s="209"/>
      <c r="D6971" s="199"/>
      <c r="E6971" s="68"/>
      <c r="F6971" s="321">
        <f>SUM(F6968:F6970)</f>
        <v>85202</v>
      </c>
      <c r="G6971" s="199"/>
      <c r="H6971" s="199"/>
      <c r="I6971" s="199"/>
    </row>
    <row r="6972" s="198" customFormat="1" ht="15"/>
    <row r="6973" s="198" customFormat="1" ht="15"/>
    <row r="6974" spans="1:9" s="198" customFormat="1" ht="15">
      <c r="A6974" s="200" t="s">
        <v>0</v>
      </c>
      <c r="B6974" s="367" t="s">
        <v>12</v>
      </c>
      <c r="C6974" s="368"/>
      <c r="D6974" s="368"/>
      <c r="E6974" s="368"/>
      <c r="F6974" s="368"/>
      <c r="G6974" s="368"/>
      <c r="H6974" s="368"/>
      <c r="I6974" s="369"/>
    </row>
    <row r="6975" spans="1:9" s="198" customFormat="1" ht="15">
      <c r="A6975" s="199"/>
      <c r="B6975" s="199"/>
      <c r="C6975" s="199"/>
      <c r="D6975" s="199"/>
      <c r="E6975" s="199"/>
      <c r="F6975" s="199"/>
      <c r="G6975" s="199"/>
      <c r="H6975" s="199"/>
      <c r="I6975" s="199"/>
    </row>
    <row r="6976" spans="1:9" s="198" customFormat="1" ht="15">
      <c r="A6976" s="201" t="s">
        <v>2</v>
      </c>
      <c r="B6976" s="202"/>
      <c r="C6976" s="181" t="s">
        <v>289</v>
      </c>
      <c r="D6976" s="60"/>
      <c r="E6976" s="201" t="s">
        <v>3</v>
      </c>
      <c r="F6976" s="230"/>
      <c r="G6976" s="205"/>
      <c r="H6976" s="181" t="s">
        <v>289</v>
      </c>
      <c r="I6976" s="240"/>
    </row>
    <row r="6977" spans="1:9" s="198" customFormat="1" ht="15">
      <c r="A6977" s="199"/>
      <c r="B6977" s="199"/>
      <c r="C6977" s="199"/>
      <c r="D6977" s="199"/>
      <c r="E6977" s="199"/>
      <c r="F6977" s="199"/>
      <c r="G6977" s="199"/>
      <c r="H6977" s="199"/>
      <c r="I6977" s="199"/>
    </row>
    <row r="6978" spans="1:9" s="198" customFormat="1" ht="15">
      <c r="A6978" s="201" t="s">
        <v>4</v>
      </c>
      <c r="B6978" s="205"/>
      <c r="C6978" s="203" t="s">
        <v>5</v>
      </c>
      <c r="D6978" s="204"/>
      <c r="E6978" s="201" t="s">
        <v>6</v>
      </c>
      <c r="F6978" s="230"/>
      <c r="G6978" s="202"/>
      <c r="H6978" s="353" t="s">
        <v>5</v>
      </c>
      <c r="I6978" s="354"/>
    </row>
    <row r="6979" spans="1:9" s="198" customFormat="1" ht="15">
      <c r="A6979" s="199"/>
      <c r="B6979" s="199"/>
      <c r="C6979" s="199"/>
      <c r="D6979" s="199"/>
      <c r="E6979" s="199"/>
      <c r="F6979" s="199"/>
      <c r="G6979" s="199"/>
      <c r="H6979" s="199"/>
      <c r="I6979" s="199"/>
    </row>
    <row r="6980" spans="1:9" s="198" customFormat="1" ht="15">
      <c r="A6980" s="201" t="s">
        <v>350</v>
      </c>
      <c r="B6980" s="205"/>
      <c r="C6980" s="203" t="s">
        <v>353</v>
      </c>
      <c r="D6980" s="204"/>
      <c r="E6980" s="201" t="s">
        <v>7</v>
      </c>
      <c r="F6980" s="230"/>
      <c r="G6980" s="202"/>
      <c r="H6980" s="353" t="s">
        <v>5</v>
      </c>
      <c r="I6980" s="354"/>
    </row>
    <row r="6981" spans="1:9" s="198" customFormat="1" ht="15">
      <c r="A6981" s="199"/>
      <c r="B6981" s="199"/>
      <c r="C6981" s="199"/>
      <c r="D6981" s="199"/>
      <c r="E6981" s="199"/>
      <c r="F6981" s="199"/>
      <c r="G6981" s="199"/>
      <c r="H6981" s="199"/>
      <c r="I6981" s="199"/>
    </row>
    <row r="6982" spans="1:9" s="198" customFormat="1" ht="15">
      <c r="A6982" s="355" t="s">
        <v>8</v>
      </c>
      <c r="B6982" s="356"/>
      <c r="C6982" s="356"/>
      <c r="D6982" s="357"/>
      <c r="E6982" s="206" t="s">
        <v>351</v>
      </c>
      <c r="F6982" s="206" t="s">
        <v>352</v>
      </c>
      <c r="G6982" s="206" t="s">
        <v>9</v>
      </c>
      <c r="H6982" s="206" t="s">
        <v>10</v>
      </c>
      <c r="I6982" s="206" t="s">
        <v>481</v>
      </c>
    </row>
    <row r="6983" spans="1:9" s="198" customFormat="1" ht="15">
      <c r="A6983" s="373" t="s">
        <v>139</v>
      </c>
      <c r="B6983" s="374"/>
      <c r="C6983" s="374"/>
      <c r="D6983" s="375"/>
      <c r="E6983" s="207">
        <v>13160.2</v>
      </c>
      <c r="F6983" s="207">
        <v>13160.2</v>
      </c>
      <c r="G6983" s="143">
        <v>606</v>
      </c>
      <c r="H6983" s="329">
        <v>41955</v>
      </c>
      <c r="I6983" s="207" t="s">
        <v>14</v>
      </c>
    </row>
    <row r="6984" spans="1:9" s="198" customFormat="1" ht="15">
      <c r="A6984" s="209"/>
      <c r="B6984" s="209"/>
      <c r="C6984" s="209"/>
      <c r="D6984" s="199"/>
      <c r="E6984" s="68"/>
      <c r="F6984" s="321">
        <f>SUM(F6983:F6983)</f>
        <v>13160.2</v>
      </c>
      <c r="G6984" s="199"/>
      <c r="H6984" s="199"/>
      <c r="I6984" s="199"/>
    </row>
    <row r="6985" spans="1:9" s="198" customFormat="1" ht="15">
      <c r="A6985" s="199"/>
      <c r="B6985" s="199"/>
      <c r="C6985" s="199"/>
      <c r="D6985" s="199"/>
      <c r="E6985" s="199"/>
      <c r="F6985" s="199"/>
      <c r="G6985" s="199"/>
      <c r="H6985" s="199"/>
      <c r="I6985" s="199"/>
    </row>
    <row r="6986" spans="1:9" s="198" customFormat="1" ht="15">
      <c r="A6986" s="199"/>
      <c r="B6986" s="199"/>
      <c r="C6986" s="199"/>
      <c r="D6986" s="199"/>
      <c r="E6986" s="199"/>
      <c r="F6986" s="199"/>
      <c r="G6986" s="199"/>
      <c r="H6986" s="199"/>
      <c r="I6986" s="199"/>
    </row>
    <row r="6987" spans="1:9" s="198" customFormat="1" ht="15">
      <c r="A6987" s="199"/>
      <c r="B6987" s="199"/>
      <c r="C6987" s="199"/>
      <c r="D6987" s="199"/>
      <c r="E6987" s="199"/>
      <c r="F6987" s="199"/>
      <c r="G6987" s="199"/>
      <c r="H6987" s="199"/>
      <c r="I6987" s="199"/>
    </row>
    <row r="6988" spans="1:9" s="198" customFormat="1" ht="15">
      <c r="A6988" s="200" t="s">
        <v>0</v>
      </c>
      <c r="B6988" s="367" t="s">
        <v>662</v>
      </c>
      <c r="C6988" s="368"/>
      <c r="D6988" s="368"/>
      <c r="E6988" s="368"/>
      <c r="F6988" s="368"/>
      <c r="G6988" s="368"/>
      <c r="H6988" s="368"/>
      <c r="I6988" s="369"/>
    </row>
    <row r="6989" spans="1:9" s="198" customFormat="1" ht="15">
      <c r="A6989" s="199"/>
      <c r="B6989" s="199"/>
      <c r="C6989" s="199"/>
      <c r="D6989" s="199"/>
      <c r="E6989" s="199"/>
      <c r="F6989" s="199"/>
      <c r="G6989" s="199"/>
      <c r="H6989" s="199"/>
      <c r="I6989" s="199"/>
    </row>
    <row r="6990" spans="1:9" s="198" customFormat="1" ht="15">
      <c r="A6990" s="201" t="s">
        <v>2</v>
      </c>
      <c r="B6990" s="202"/>
      <c r="C6990" s="181" t="s">
        <v>620</v>
      </c>
      <c r="D6990" s="60"/>
      <c r="E6990" s="201" t="s">
        <v>3</v>
      </c>
      <c r="F6990" s="230"/>
      <c r="G6990" s="205"/>
      <c r="H6990" s="181" t="s">
        <v>620</v>
      </c>
      <c r="I6990" s="60"/>
    </row>
    <row r="6991" spans="1:9" s="198" customFormat="1" ht="15">
      <c r="A6991" s="199"/>
      <c r="B6991" s="199"/>
      <c r="C6991" s="199"/>
      <c r="D6991" s="199"/>
      <c r="E6991" s="199"/>
      <c r="F6991" s="199"/>
      <c r="G6991" s="199"/>
      <c r="H6991" s="199"/>
      <c r="I6991" s="199"/>
    </row>
    <row r="6992" spans="1:9" s="198" customFormat="1" ht="15">
      <c r="A6992" s="201" t="s">
        <v>4</v>
      </c>
      <c r="B6992" s="205"/>
      <c r="C6992" s="203" t="s">
        <v>5</v>
      </c>
      <c r="D6992" s="204"/>
      <c r="E6992" s="201" t="s">
        <v>6</v>
      </c>
      <c r="F6992" s="230"/>
      <c r="G6992" s="202"/>
      <c r="H6992" s="353" t="s">
        <v>5</v>
      </c>
      <c r="I6992" s="354"/>
    </row>
    <row r="6993" spans="1:9" s="198" customFormat="1" ht="15">
      <c r="A6993" s="199"/>
      <c r="B6993" s="199"/>
      <c r="C6993" s="199"/>
      <c r="D6993" s="199"/>
      <c r="E6993" s="199"/>
      <c r="F6993" s="199"/>
      <c r="G6993" s="199"/>
      <c r="H6993" s="199"/>
      <c r="I6993" s="199"/>
    </row>
    <row r="6994" spans="1:9" s="198" customFormat="1" ht="15">
      <c r="A6994" s="201" t="s">
        <v>350</v>
      </c>
      <c r="B6994" s="205"/>
      <c r="C6994" s="203" t="s">
        <v>353</v>
      </c>
      <c r="D6994" s="204"/>
      <c r="E6994" s="201" t="s">
        <v>7</v>
      </c>
      <c r="F6994" s="230"/>
      <c r="G6994" s="202"/>
      <c r="H6994" s="353" t="s">
        <v>5</v>
      </c>
      <c r="I6994" s="354"/>
    </row>
    <row r="6995" spans="1:9" s="198" customFormat="1" ht="15">
      <c r="A6995" s="199"/>
      <c r="B6995" s="199"/>
      <c r="C6995" s="199"/>
      <c r="D6995" s="199"/>
      <c r="E6995" s="199"/>
      <c r="F6995" s="199"/>
      <c r="G6995" s="199"/>
      <c r="H6995" s="199"/>
      <c r="I6995" s="199"/>
    </row>
    <row r="6996" spans="1:9" s="198" customFormat="1" ht="15">
      <c r="A6996" s="355" t="s">
        <v>8</v>
      </c>
      <c r="B6996" s="356"/>
      <c r="C6996" s="356"/>
      <c r="D6996" s="357"/>
      <c r="E6996" s="206" t="s">
        <v>351</v>
      </c>
      <c r="F6996" s="206" t="s">
        <v>352</v>
      </c>
      <c r="G6996" s="206" t="s">
        <v>9</v>
      </c>
      <c r="H6996" s="206" t="s">
        <v>10</v>
      </c>
      <c r="I6996" s="206" t="s">
        <v>481</v>
      </c>
    </row>
    <row r="6997" spans="1:9" s="198" customFormat="1" ht="15">
      <c r="A6997" s="373" t="s">
        <v>657</v>
      </c>
      <c r="B6997" s="374"/>
      <c r="C6997" s="374"/>
      <c r="D6997" s="375"/>
      <c r="E6997" s="207">
        <v>34800</v>
      </c>
      <c r="F6997" s="207">
        <v>34800</v>
      </c>
      <c r="G6997" s="330">
        <v>607</v>
      </c>
      <c r="H6997" s="194">
        <v>41956</v>
      </c>
      <c r="I6997" s="207" t="s">
        <v>14</v>
      </c>
    </row>
    <row r="6998" spans="1:9" s="198" customFormat="1" ht="15">
      <c r="A6998" s="305" t="s">
        <v>663</v>
      </c>
      <c r="B6998" s="306"/>
      <c r="C6998" s="306"/>
      <c r="D6998" s="307"/>
      <c r="E6998" s="67">
        <v>36540</v>
      </c>
      <c r="F6998" s="74"/>
      <c r="H6998" s="53"/>
      <c r="I6998" s="208"/>
    </row>
    <row r="6999" spans="1:9" s="198" customFormat="1" ht="15">
      <c r="A6999" s="348" t="s">
        <v>224</v>
      </c>
      <c r="B6999" s="349"/>
      <c r="C6999" s="349"/>
      <c r="D6999" s="350"/>
      <c r="E6999" s="67">
        <v>61500</v>
      </c>
      <c r="F6999" s="160"/>
      <c r="G6999" s="78"/>
      <c r="H6999" s="53"/>
      <c r="I6999" s="208"/>
    </row>
    <row r="7000" spans="1:9" s="198" customFormat="1" ht="15">
      <c r="A7000" s="209"/>
      <c r="B7000" s="209"/>
      <c r="C7000" s="209"/>
      <c r="D7000" s="199"/>
      <c r="E7000" s="68"/>
      <c r="F7000" s="321">
        <f>SUM(F6997:F6999)</f>
        <v>34800</v>
      </c>
      <c r="G7000" s="199"/>
      <c r="H7000" s="199"/>
      <c r="I7000" s="199"/>
    </row>
    <row r="7001" spans="1:9" s="198" customFormat="1" ht="15">
      <c r="A7001" s="209"/>
      <c r="B7001" s="209"/>
      <c r="C7001" s="209"/>
      <c r="D7001" s="199"/>
      <c r="E7001" s="219"/>
      <c r="F7001" s="324"/>
      <c r="G7001" s="199"/>
      <c r="H7001" s="199"/>
      <c r="I7001" s="199"/>
    </row>
    <row r="7002" s="198" customFormat="1" ht="15"/>
    <row r="7003" spans="1:9" s="198" customFormat="1" ht="15">
      <c r="A7003" s="200" t="s">
        <v>0</v>
      </c>
      <c r="B7003" s="367" t="s">
        <v>17</v>
      </c>
      <c r="C7003" s="368"/>
      <c r="D7003" s="368"/>
      <c r="E7003" s="368"/>
      <c r="F7003" s="368"/>
      <c r="G7003" s="368"/>
      <c r="H7003" s="368"/>
      <c r="I7003" s="369"/>
    </row>
    <row r="7004" spans="1:9" s="198" customFormat="1" ht="15">
      <c r="A7004" s="199"/>
      <c r="B7004" s="199"/>
      <c r="C7004" s="199"/>
      <c r="D7004" s="199"/>
      <c r="E7004" s="199"/>
      <c r="F7004" s="199"/>
      <c r="G7004" s="199"/>
      <c r="H7004" s="199"/>
      <c r="I7004" s="199"/>
    </row>
    <row r="7005" spans="1:9" s="198" customFormat="1" ht="15">
      <c r="A7005" s="201" t="s">
        <v>2</v>
      </c>
      <c r="B7005" s="202"/>
      <c r="C7005" s="319" t="s">
        <v>664</v>
      </c>
      <c r="D7005" s="60"/>
      <c r="E7005" s="201" t="s">
        <v>3</v>
      </c>
      <c r="F7005" s="230"/>
      <c r="G7005" s="205"/>
      <c r="H7005" s="387" t="s">
        <v>664</v>
      </c>
      <c r="I7005" s="377"/>
    </row>
    <row r="7006" spans="1:9" s="198" customFormat="1" ht="15">
      <c r="A7006" s="199"/>
      <c r="B7006" s="199"/>
      <c r="C7006" s="199"/>
      <c r="D7006" s="199"/>
      <c r="E7006" s="199"/>
      <c r="F7006" s="199"/>
      <c r="G7006" s="199"/>
      <c r="H7006" s="199"/>
      <c r="I7006" s="199"/>
    </row>
    <row r="7007" spans="1:9" s="198" customFormat="1" ht="15">
      <c r="A7007" s="201" t="s">
        <v>4</v>
      </c>
      <c r="B7007" s="205"/>
      <c r="C7007" s="203" t="s">
        <v>5</v>
      </c>
      <c r="D7007" s="204"/>
      <c r="E7007" s="201" t="s">
        <v>6</v>
      </c>
      <c r="F7007" s="230"/>
      <c r="G7007" s="202"/>
      <c r="H7007" s="353" t="s">
        <v>5</v>
      </c>
      <c r="I7007" s="354"/>
    </row>
    <row r="7008" spans="1:9" s="198" customFormat="1" ht="15">
      <c r="A7008" s="199"/>
      <c r="B7008" s="199"/>
      <c r="C7008" s="199"/>
      <c r="D7008" s="199"/>
      <c r="E7008" s="199"/>
      <c r="F7008" s="199"/>
      <c r="G7008" s="199"/>
      <c r="H7008" s="199"/>
      <c r="I7008" s="199"/>
    </row>
    <row r="7009" spans="1:9" s="198" customFormat="1" ht="15">
      <c r="A7009" s="201" t="s">
        <v>350</v>
      </c>
      <c r="B7009" s="205"/>
      <c r="C7009" s="203" t="s">
        <v>353</v>
      </c>
      <c r="D7009" s="204"/>
      <c r="E7009" s="201" t="s">
        <v>7</v>
      </c>
      <c r="F7009" s="230"/>
      <c r="G7009" s="202"/>
      <c r="H7009" s="353" t="s">
        <v>5</v>
      </c>
      <c r="I7009" s="354"/>
    </row>
    <row r="7010" spans="1:9" s="198" customFormat="1" ht="15">
      <c r="A7010" s="199"/>
      <c r="B7010" s="199"/>
      <c r="C7010" s="199"/>
      <c r="D7010" s="199"/>
      <c r="E7010" s="199"/>
      <c r="F7010" s="199"/>
      <c r="G7010" s="199"/>
      <c r="H7010" s="199"/>
      <c r="I7010" s="199"/>
    </row>
    <row r="7011" spans="1:9" s="198" customFormat="1" ht="15">
      <c r="A7011" s="355" t="s">
        <v>8</v>
      </c>
      <c r="B7011" s="356"/>
      <c r="C7011" s="356"/>
      <c r="D7011" s="357"/>
      <c r="E7011" s="206" t="s">
        <v>351</v>
      </c>
      <c r="F7011" s="206" t="s">
        <v>352</v>
      </c>
      <c r="G7011" s="206" t="s">
        <v>9</v>
      </c>
      <c r="H7011" s="206" t="s">
        <v>10</v>
      </c>
      <c r="I7011" s="206" t="s">
        <v>481</v>
      </c>
    </row>
    <row r="7012" spans="1:9" s="198" customFormat="1" ht="15">
      <c r="A7012" s="373" t="s">
        <v>19</v>
      </c>
      <c r="B7012" s="374"/>
      <c r="C7012" s="374"/>
      <c r="D7012" s="375"/>
      <c r="E7012" s="207">
        <v>9873.92</v>
      </c>
      <c r="F7012" s="207">
        <v>9873.92</v>
      </c>
      <c r="G7012" s="330">
        <v>609</v>
      </c>
      <c r="H7012" s="194">
        <v>41956</v>
      </c>
      <c r="I7012" s="207" t="s">
        <v>14</v>
      </c>
    </row>
    <row r="7013" spans="1:9" s="198" customFormat="1" ht="15">
      <c r="A7013" s="209"/>
      <c r="B7013" s="209"/>
      <c r="C7013" s="209"/>
      <c r="D7013" s="199"/>
      <c r="E7013" s="68"/>
      <c r="F7013" s="321">
        <f>SUM(F7012:F7012)</f>
        <v>9873.92</v>
      </c>
      <c r="G7013" s="199"/>
      <c r="H7013" s="199"/>
      <c r="I7013" s="199"/>
    </row>
    <row r="7014" s="198" customFormat="1" ht="15"/>
    <row r="7015" s="198" customFormat="1" ht="15"/>
    <row r="7016" spans="1:9" s="198" customFormat="1" ht="15">
      <c r="A7016" s="200" t="s">
        <v>0</v>
      </c>
      <c r="B7016" s="367" t="s">
        <v>665</v>
      </c>
      <c r="C7016" s="368"/>
      <c r="D7016" s="368"/>
      <c r="E7016" s="368"/>
      <c r="F7016" s="368"/>
      <c r="G7016" s="368"/>
      <c r="H7016" s="368"/>
      <c r="I7016" s="369"/>
    </row>
    <row r="7017" spans="1:9" s="198" customFormat="1" ht="15">
      <c r="A7017" s="199"/>
      <c r="B7017" s="199"/>
      <c r="C7017" s="199"/>
      <c r="D7017" s="199"/>
      <c r="E7017" s="199"/>
      <c r="F7017" s="199"/>
      <c r="G7017" s="199"/>
      <c r="H7017" s="199"/>
      <c r="I7017" s="199"/>
    </row>
    <row r="7018" spans="1:9" s="198" customFormat="1" ht="15">
      <c r="A7018" s="201" t="s">
        <v>2</v>
      </c>
      <c r="B7018" s="202"/>
      <c r="C7018" s="181" t="s">
        <v>18</v>
      </c>
      <c r="D7018" s="60"/>
      <c r="E7018" s="201" t="s">
        <v>3</v>
      </c>
      <c r="F7018" s="230"/>
      <c r="G7018" s="205"/>
      <c r="H7018" s="181" t="s">
        <v>18</v>
      </c>
      <c r="I7018" s="240"/>
    </row>
    <row r="7019" spans="1:9" s="198" customFormat="1" ht="15">
      <c r="A7019" s="199"/>
      <c r="B7019" s="199"/>
      <c r="C7019" s="199"/>
      <c r="D7019" s="199"/>
      <c r="E7019" s="199"/>
      <c r="F7019" s="199"/>
      <c r="G7019" s="199"/>
      <c r="H7019" s="199"/>
      <c r="I7019" s="199"/>
    </row>
    <row r="7020" spans="1:9" s="198" customFormat="1" ht="15">
      <c r="A7020" s="201" t="s">
        <v>4</v>
      </c>
      <c r="B7020" s="205"/>
      <c r="C7020" s="203" t="s">
        <v>5</v>
      </c>
      <c r="D7020" s="204"/>
      <c r="E7020" s="201" t="s">
        <v>6</v>
      </c>
      <c r="F7020" s="230"/>
      <c r="G7020" s="202"/>
      <c r="H7020" s="353" t="s">
        <v>5</v>
      </c>
      <c r="I7020" s="354"/>
    </row>
    <row r="7021" spans="1:9" s="198" customFormat="1" ht="15">
      <c r="A7021" s="199"/>
      <c r="B7021" s="199"/>
      <c r="C7021" s="199"/>
      <c r="D7021" s="199"/>
      <c r="E7021" s="199"/>
      <c r="F7021" s="199"/>
      <c r="G7021" s="199"/>
      <c r="H7021" s="199"/>
      <c r="I7021" s="199"/>
    </row>
    <row r="7022" spans="1:9" s="198" customFormat="1" ht="15">
      <c r="A7022" s="201" t="s">
        <v>350</v>
      </c>
      <c r="B7022" s="205"/>
      <c r="C7022" s="203" t="s">
        <v>353</v>
      </c>
      <c r="D7022" s="204"/>
      <c r="E7022" s="201" t="s">
        <v>7</v>
      </c>
      <c r="F7022" s="230"/>
      <c r="G7022" s="202"/>
      <c r="H7022" s="353" t="s">
        <v>5</v>
      </c>
      <c r="I7022" s="354"/>
    </row>
    <row r="7023" spans="1:9" s="198" customFormat="1" ht="15">
      <c r="A7023" s="199"/>
      <c r="B7023" s="199"/>
      <c r="C7023" s="199"/>
      <c r="D7023" s="199"/>
      <c r="E7023" s="199"/>
      <c r="F7023" s="199"/>
      <c r="G7023" s="199"/>
      <c r="H7023" s="199"/>
      <c r="I7023" s="199"/>
    </row>
    <row r="7024" spans="1:9" s="198" customFormat="1" ht="15">
      <c r="A7024" s="355" t="s">
        <v>8</v>
      </c>
      <c r="B7024" s="356"/>
      <c r="C7024" s="356"/>
      <c r="D7024" s="357"/>
      <c r="E7024" s="206" t="s">
        <v>351</v>
      </c>
      <c r="F7024" s="206" t="s">
        <v>352</v>
      </c>
      <c r="G7024" s="206" t="s">
        <v>9</v>
      </c>
      <c r="H7024" s="206" t="s">
        <v>10</v>
      </c>
      <c r="I7024" s="206" t="s">
        <v>481</v>
      </c>
    </row>
    <row r="7025" spans="1:9" s="198" customFormat="1" ht="15">
      <c r="A7025" s="373" t="s">
        <v>207</v>
      </c>
      <c r="B7025" s="374"/>
      <c r="C7025" s="374"/>
      <c r="D7025" s="375"/>
      <c r="E7025" s="207">
        <v>134705.07</v>
      </c>
      <c r="F7025" s="207">
        <v>134705.07</v>
      </c>
      <c r="G7025" s="143">
        <v>610</v>
      </c>
      <c r="H7025" s="194">
        <v>41956</v>
      </c>
      <c r="I7025" s="207" t="s">
        <v>14</v>
      </c>
    </row>
    <row r="7026" spans="1:9" s="198" customFormat="1" ht="15">
      <c r="A7026" s="384" t="s">
        <v>650</v>
      </c>
      <c r="B7026" s="385"/>
      <c r="C7026" s="385"/>
      <c r="D7026" s="386"/>
      <c r="E7026" s="67">
        <v>143318</v>
      </c>
      <c r="F7026" s="74"/>
      <c r="H7026" s="53"/>
      <c r="I7026" s="208"/>
    </row>
    <row r="7027" spans="1:9" s="198" customFormat="1" ht="15">
      <c r="A7027" s="348" t="s">
        <v>666</v>
      </c>
      <c r="B7027" s="349"/>
      <c r="C7027" s="349"/>
      <c r="D7027" s="350"/>
      <c r="E7027" s="67">
        <v>141440.32</v>
      </c>
      <c r="F7027" s="160"/>
      <c r="G7027" s="78"/>
      <c r="H7027" s="53"/>
      <c r="I7027" s="208"/>
    </row>
    <row r="7028" spans="1:9" s="198" customFormat="1" ht="15">
      <c r="A7028" s="209"/>
      <c r="B7028" s="209"/>
      <c r="C7028" s="209"/>
      <c r="D7028" s="199"/>
      <c r="E7028" s="68"/>
      <c r="F7028" s="321">
        <f>SUM(F7025:F7027)</f>
        <v>134705.07</v>
      </c>
      <c r="G7028" s="199"/>
      <c r="H7028" s="199"/>
      <c r="I7028" s="199"/>
    </row>
    <row r="7029" s="198" customFormat="1" ht="15"/>
    <row r="7030" spans="1:9" s="198" customFormat="1" ht="15">
      <c r="A7030" s="200" t="s">
        <v>0</v>
      </c>
      <c r="B7030" s="370" t="s">
        <v>667</v>
      </c>
      <c r="C7030" s="371"/>
      <c r="D7030" s="371"/>
      <c r="E7030" s="371"/>
      <c r="F7030" s="371"/>
      <c r="G7030" s="371"/>
      <c r="H7030" s="371"/>
      <c r="I7030" s="372"/>
    </row>
    <row r="7031" spans="1:9" s="198" customFormat="1" ht="15">
      <c r="A7031" s="199"/>
      <c r="B7031" s="199"/>
      <c r="C7031" s="199"/>
      <c r="D7031" s="199"/>
      <c r="E7031" s="199"/>
      <c r="F7031" s="199"/>
      <c r="G7031" s="199"/>
      <c r="H7031" s="199"/>
      <c r="I7031" s="199"/>
    </row>
    <row r="7032" spans="1:9" s="198" customFormat="1" ht="15">
      <c r="A7032" s="201" t="s">
        <v>2</v>
      </c>
      <c r="B7032" s="202"/>
      <c r="C7032" s="181" t="s">
        <v>18</v>
      </c>
      <c r="D7032" s="60"/>
      <c r="E7032" s="201" t="s">
        <v>3</v>
      </c>
      <c r="F7032" s="230"/>
      <c r="G7032" s="205"/>
      <c r="H7032" s="181" t="s">
        <v>18</v>
      </c>
      <c r="I7032" s="240"/>
    </row>
    <row r="7033" spans="1:9" s="198" customFormat="1" ht="15">
      <c r="A7033" s="199"/>
      <c r="B7033" s="199"/>
      <c r="C7033" s="199"/>
      <c r="D7033" s="199"/>
      <c r="E7033" s="199"/>
      <c r="F7033" s="199"/>
      <c r="G7033" s="199"/>
      <c r="H7033" s="199"/>
      <c r="I7033" s="199"/>
    </row>
    <row r="7034" spans="1:9" s="198" customFormat="1" ht="15">
      <c r="A7034" s="201" t="s">
        <v>4</v>
      </c>
      <c r="B7034" s="205"/>
      <c r="C7034" s="203" t="s">
        <v>5</v>
      </c>
      <c r="D7034" s="204"/>
      <c r="E7034" s="201" t="s">
        <v>6</v>
      </c>
      <c r="F7034" s="230"/>
      <c r="G7034" s="202"/>
      <c r="H7034" s="353" t="s">
        <v>5</v>
      </c>
      <c r="I7034" s="354"/>
    </row>
    <row r="7035" spans="1:9" s="198" customFormat="1" ht="15">
      <c r="A7035" s="199"/>
      <c r="B7035" s="199"/>
      <c r="C7035" s="199"/>
      <c r="D7035" s="199"/>
      <c r="E7035" s="199"/>
      <c r="F7035" s="199"/>
      <c r="G7035" s="199"/>
      <c r="H7035" s="199"/>
      <c r="I7035" s="199"/>
    </row>
    <row r="7036" spans="1:9" s="198" customFormat="1" ht="15">
      <c r="A7036" s="201" t="s">
        <v>350</v>
      </c>
      <c r="B7036" s="205"/>
      <c r="C7036" s="203" t="s">
        <v>353</v>
      </c>
      <c r="D7036" s="204"/>
      <c r="E7036" s="201" t="s">
        <v>7</v>
      </c>
      <c r="F7036" s="230"/>
      <c r="G7036" s="202"/>
      <c r="H7036" s="353" t="s">
        <v>5</v>
      </c>
      <c r="I7036" s="354"/>
    </row>
    <row r="7037" spans="1:9" s="198" customFormat="1" ht="15">
      <c r="A7037" s="199"/>
      <c r="B7037" s="199"/>
      <c r="C7037" s="199"/>
      <c r="D7037" s="199"/>
      <c r="E7037" s="199"/>
      <c r="F7037" s="199"/>
      <c r="G7037" s="199"/>
      <c r="H7037" s="199"/>
      <c r="I7037" s="199"/>
    </row>
    <row r="7038" spans="1:9" s="198" customFormat="1" ht="15">
      <c r="A7038" s="355" t="s">
        <v>8</v>
      </c>
      <c r="B7038" s="356"/>
      <c r="C7038" s="356"/>
      <c r="D7038" s="357"/>
      <c r="E7038" s="206" t="s">
        <v>351</v>
      </c>
      <c r="F7038" s="206" t="s">
        <v>352</v>
      </c>
      <c r="G7038" s="206" t="s">
        <v>9</v>
      </c>
      <c r="H7038" s="206" t="s">
        <v>10</v>
      </c>
      <c r="I7038" s="206" t="s">
        <v>481</v>
      </c>
    </row>
    <row r="7039" spans="1:9" s="198" customFormat="1" ht="15">
      <c r="A7039" s="373" t="s">
        <v>207</v>
      </c>
      <c r="B7039" s="374"/>
      <c r="C7039" s="374"/>
      <c r="D7039" s="375"/>
      <c r="E7039" s="207">
        <v>56260</v>
      </c>
      <c r="F7039" s="207">
        <v>56260</v>
      </c>
      <c r="G7039" s="143">
        <v>611</v>
      </c>
      <c r="H7039" s="194">
        <v>41956</v>
      </c>
      <c r="I7039" s="207" t="s">
        <v>14</v>
      </c>
    </row>
    <row r="7040" spans="1:9" s="198" customFormat="1" ht="15">
      <c r="A7040" s="384" t="s">
        <v>650</v>
      </c>
      <c r="B7040" s="385"/>
      <c r="C7040" s="385"/>
      <c r="D7040" s="386"/>
      <c r="E7040" s="67">
        <v>64148</v>
      </c>
      <c r="F7040" s="74"/>
      <c r="H7040" s="53"/>
      <c r="I7040" s="208"/>
    </row>
    <row r="7041" spans="1:9" s="198" customFormat="1" ht="15">
      <c r="A7041" s="348" t="s">
        <v>666</v>
      </c>
      <c r="B7041" s="349"/>
      <c r="C7041" s="349"/>
      <c r="D7041" s="350"/>
      <c r="E7041" s="67">
        <v>63220</v>
      </c>
      <c r="F7041" s="160"/>
      <c r="G7041" s="78"/>
      <c r="H7041" s="53"/>
      <c r="I7041" s="208"/>
    </row>
    <row r="7042" spans="1:9" s="198" customFormat="1" ht="15">
      <c r="A7042" s="209"/>
      <c r="B7042" s="209"/>
      <c r="C7042" s="209"/>
      <c r="D7042" s="199"/>
      <c r="E7042" s="68"/>
      <c r="F7042" s="321">
        <f>SUM(F7039:F7041)</f>
        <v>56260</v>
      </c>
      <c r="G7042" s="199"/>
      <c r="H7042" s="199"/>
      <c r="I7042" s="199"/>
    </row>
    <row r="7043" s="198" customFormat="1" ht="15"/>
    <row r="7044" s="198" customFormat="1" ht="15"/>
    <row r="7045" spans="1:9" s="198" customFormat="1" ht="15">
      <c r="A7045" s="200" t="s">
        <v>0</v>
      </c>
      <c r="B7045" s="367" t="s">
        <v>17</v>
      </c>
      <c r="C7045" s="368"/>
      <c r="D7045" s="368"/>
      <c r="E7045" s="368"/>
      <c r="F7045" s="368"/>
      <c r="G7045" s="368"/>
      <c r="H7045" s="368"/>
      <c r="I7045" s="369"/>
    </row>
    <row r="7046" spans="1:9" s="198" customFormat="1" ht="15">
      <c r="A7046" s="199"/>
      <c r="B7046" s="199"/>
      <c r="C7046" s="199"/>
      <c r="D7046" s="199"/>
      <c r="E7046" s="199"/>
      <c r="F7046" s="199"/>
      <c r="G7046" s="199"/>
      <c r="H7046" s="199"/>
      <c r="I7046" s="199"/>
    </row>
    <row r="7047" spans="1:9" s="198" customFormat="1" ht="15">
      <c r="A7047" s="201" t="s">
        <v>2</v>
      </c>
      <c r="B7047" s="202"/>
      <c r="C7047" s="181" t="s">
        <v>668</v>
      </c>
      <c r="D7047" s="60"/>
      <c r="E7047" s="201" t="s">
        <v>3</v>
      </c>
      <c r="F7047" s="230"/>
      <c r="G7047" s="205"/>
      <c r="H7047" s="181" t="s">
        <v>668</v>
      </c>
      <c r="I7047" s="240"/>
    </row>
    <row r="7048" spans="1:9" s="198" customFormat="1" ht="15">
      <c r="A7048" s="199"/>
      <c r="B7048" s="199"/>
      <c r="C7048" s="199"/>
      <c r="D7048" s="199"/>
      <c r="E7048" s="199"/>
      <c r="F7048" s="199"/>
      <c r="G7048" s="199"/>
      <c r="H7048" s="199"/>
      <c r="I7048" s="199"/>
    </row>
    <row r="7049" spans="1:9" s="198" customFormat="1" ht="15">
      <c r="A7049" s="201" t="s">
        <v>4</v>
      </c>
      <c r="B7049" s="205"/>
      <c r="C7049" s="203" t="s">
        <v>5</v>
      </c>
      <c r="D7049" s="204"/>
      <c r="E7049" s="201" t="s">
        <v>6</v>
      </c>
      <c r="F7049" s="230"/>
      <c r="G7049" s="202"/>
      <c r="H7049" s="353" t="s">
        <v>5</v>
      </c>
      <c r="I7049" s="354"/>
    </row>
    <row r="7050" spans="1:9" s="198" customFormat="1" ht="15">
      <c r="A7050" s="199"/>
      <c r="B7050" s="199"/>
      <c r="C7050" s="199"/>
      <c r="D7050" s="199"/>
      <c r="E7050" s="199"/>
      <c r="F7050" s="199"/>
      <c r="G7050" s="199"/>
      <c r="H7050" s="199"/>
      <c r="I7050" s="199"/>
    </row>
    <row r="7051" spans="1:9" s="198" customFormat="1" ht="15">
      <c r="A7051" s="201" t="s">
        <v>350</v>
      </c>
      <c r="B7051" s="205"/>
      <c r="C7051" s="203" t="s">
        <v>353</v>
      </c>
      <c r="D7051" s="204"/>
      <c r="E7051" s="201" t="s">
        <v>7</v>
      </c>
      <c r="F7051" s="230"/>
      <c r="G7051" s="202"/>
      <c r="H7051" s="353" t="s">
        <v>5</v>
      </c>
      <c r="I7051" s="354"/>
    </row>
    <row r="7052" spans="1:9" s="198" customFormat="1" ht="15">
      <c r="A7052" s="199"/>
      <c r="B7052" s="199"/>
      <c r="C7052" s="199"/>
      <c r="D7052" s="199"/>
      <c r="E7052" s="199"/>
      <c r="F7052" s="199"/>
      <c r="G7052" s="199"/>
      <c r="H7052" s="199"/>
      <c r="I7052" s="199"/>
    </row>
    <row r="7053" spans="1:9" s="198" customFormat="1" ht="15">
      <c r="A7053" s="355" t="s">
        <v>8</v>
      </c>
      <c r="B7053" s="356"/>
      <c r="C7053" s="356"/>
      <c r="D7053" s="357"/>
      <c r="E7053" s="206" t="s">
        <v>351</v>
      </c>
      <c r="F7053" s="206" t="s">
        <v>352</v>
      </c>
      <c r="G7053" s="206" t="s">
        <v>9</v>
      </c>
      <c r="H7053" s="206" t="s">
        <v>10</v>
      </c>
      <c r="I7053" s="206" t="s">
        <v>481</v>
      </c>
    </row>
    <row r="7054" spans="1:9" s="198" customFormat="1" ht="15">
      <c r="A7054" s="373" t="s">
        <v>19</v>
      </c>
      <c r="B7054" s="374"/>
      <c r="C7054" s="374"/>
      <c r="D7054" s="375"/>
      <c r="E7054" s="207">
        <v>55673.04</v>
      </c>
      <c r="F7054" s="207">
        <v>55673.04</v>
      </c>
      <c r="G7054" s="143">
        <v>612</v>
      </c>
      <c r="H7054" s="194">
        <v>41956</v>
      </c>
      <c r="I7054" s="207" t="s">
        <v>14</v>
      </c>
    </row>
    <row r="7055" spans="1:9" s="198" customFormat="1" ht="15">
      <c r="A7055" s="358" t="s">
        <v>13</v>
      </c>
      <c r="B7055" s="359"/>
      <c r="C7055" s="359"/>
      <c r="D7055" s="360"/>
      <c r="E7055" s="67">
        <v>56167.2</v>
      </c>
      <c r="F7055" s="74"/>
      <c r="H7055" s="53"/>
      <c r="I7055" s="208"/>
    </row>
    <row r="7056" spans="1:9" s="198" customFormat="1" ht="15">
      <c r="A7056" s="348" t="s">
        <v>655</v>
      </c>
      <c r="B7056" s="349"/>
      <c r="C7056" s="349"/>
      <c r="D7056" s="350"/>
      <c r="E7056" s="67">
        <v>58313.2</v>
      </c>
      <c r="F7056" s="160"/>
      <c r="G7056" s="78"/>
      <c r="H7056" s="53"/>
      <c r="I7056" s="208"/>
    </row>
    <row r="7057" spans="1:9" s="198" customFormat="1" ht="15">
      <c r="A7057" s="209"/>
      <c r="B7057" s="209"/>
      <c r="C7057" s="209"/>
      <c r="D7057" s="199"/>
      <c r="E7057" s="68"/>
      <c r="F7057" s="321">
        <f>SUM(F7054:F7056)</f>
        <v>55673.04</v>
      </c>
      <c r="G7057" s="199"/>
      <c r="H7057" s="199"/>
      <c r="I7057" s="199"/>
    </row>
    <row r="7058" s="198" customFormat="1" ht="15"/>
    <row r="7059" spans="1:9" s="198" customFormat="1" ht="15">
      <c r="A7059" s="200" t="s">
        <v>0</v>
      </c>
      <c r="B7059" s="370" t="s">
        <v>27</v>
      </c>
      <c r="C7059" s="371"/>
      <c r="D7059" s="371"/>
      <c r="E7059" s="371"/>
      <c r="F7059" s="371"/>
      <c r="G7059" s="371"/>
      <c r="H7059" s="371"/>
      <c r="I7059" s="372"/>
    </row>
    <row r="7060" spans="1:9" s="198" customFormat="1" ht="15">
      <c r="A7060" s="199"/>
      <c r="B7060" s="199"/>
      <c r="C7060" s="199"/>
      <c r="D7060" s="199"/>
      <c r="E7060" s="199"/>
      <c r="F7060" s="199"/>
      <c r="G7060" s="199"/>
      <c r="H7060" s="199"/>
      <c r="I7060" s="199"/>
    </row>
    <row r="7061" spans="1:9" s="198" customFormat="1" ht="15">
      <c r="A7061" s="201" t="s">
        <v>2</v>
      </c>
      <c r="B7061" s="202"/>
      <c r="C7061" s="181" t="s">
        <v>20</v>
      </c>
      <c r="D7061" s="60"/>
      <c r="E7061" s="201" t="s">
        <v>3</v>
      </c>
      <c r="F7061" s="230"/>
      <c r="G7061" s="205"/>
      <c r="H7061" s="181" t="s">
        <v>20</v>
      </c>
      <c r="I7061" s="240"/>
    </row>
    <row r="7062" spans="1:9" s="198" customFormat="1" ht="15">
      <c r="A7062" s="199"/>
      <c r="B7062" s="199"/>
      <c r="C7062" s="199"/>
      <c r="D7062" s="199"/>
      <c r="E7062" s="199"/>
      <c r="F7062" s="199"/>
      <c r="G7062" s="199"/>
      <c r="H7062" s="199"/>
      <c r="I7062" s="199"/>
    </row>
    <row r="7063" spans="1:9" s="198" customFormat="1" ht="15">
      <c r="A7063" s="201" t="s">
        <v>4</v>
      </c>
      <c r="B7063" s="205"/>
      <c r="C7063" s="203" t="s">
        <v>5</v>
      </c>
      <c r="D7063" s="204"/>
      <c r="E7063" s="201" t="s">
        <v>6</v>
      </c>
      <c r="F7063" s="230"/>
      <c r="G7063" s="202"/>
      <c r="H7063" s="353" t="s">
        <v>5</v>
      </c>
      <c r="I7063" s="354"/>
    </row>
    <row r="7064" spans="1:9" s="198" customFormat="1" ht="15">
      <c r="A7064" s="199"/>
      <c r="B7064" s="199"/>
      <c r="C7064" s="199"/>
      <c r="D7064" s="199"/>
      <c r="E7064" s="199"/>
      <c r="F7064" s="199"/>
      <c r="G7064" s="199"/>
      <c r="H7064" s="199"/>
      <c r="I7064" s="199"/>
    </row>
    <row r="7065" spans="1:9" s="198" customFormat="1" ht="15">
      <c r="A7065" s="201" t="s">
        <v>350</v>
      </c>
      <c r="B7065" s="205"/>
      <c r="C7065" s="203" t="s">
        <v>353</v>
      </c>
      <c r="D7065" s="204"/>
      <c r="E7065" s="201" t="s">
        <v>7</v>
      </c>
      <c r="F7065" s="230"/>
      <c r="G7065" s="202"/>
      <c r="H7065" s="353" t="s">
        <v>5</v>
      </c>
      <c r="I7065" s="354"/>
    </row>
    <row r="7066" spans="1:9" s="198" customFormat="1" ht="15">
      <c r="A7066" s="199"/>
      <c r="B7066" s="199"/>
      <c r="C7066" s="199"/>
      <c r="D7066" s="199"/>
      <c r="E7066" s="199"/>
      <c r="F7066" s="199"/>
      <c r="G7066" s="199"/>
      <c r="H7066" s="199"/>
      <c r="I7066" s="199"/>
    </row>
    <row r="7067" spans="1:9" s="198" customFormat="1" ht="15">
      <c r="A7067" s="355" t="s">
        <v>8</v>
      </c>
      <c r="B7067" s="356"/>
      <c r="C7067" s="356"/>
      <c r="D7067" s="357"/>
      <c r="E7067" s="206" t="s">
        <v>351</v>
      </c>
      <c r="F7067" s="206" t="s">
        <v>352</v>
      </c>
      <c r="G7067" s="206" t="s">
        <v>9</v>
      </c>
      <c r="H7067" s="206" t="s">
        <v>10</v>
      </c>
      <c r="I7067" s="206" t="s">
        <v>481</v>
      </c>
    </row>
    <row r="7068" spans="1:9" s="198" customFormat="1" ht="15">
      <c r="A7068" s="373" t="s">
        <v>168</v>
      </c>
      <c r="B7068" s="374"/>
      <c r="C7068" s="374"/>
      <c r="D7068" s="375"/>
      <c r="E7068" s="207">
        <v>205668</v>
      </c>
      <c r="F7068" s="207">
        <v>205668</v>
      </c>
      <c r="G7068" s="143">
        <v>613</v>
      </c>
      <c r="H7068" s="194">
        <v>41957</v>
      </c>
      <c r="I7068" s="207" t="s">
        <v>194</v>
      </c>
    </row>
    <row r="7069" spans="1:9" s="198" customFormat="1" ht="15">
      <c r="A7069" s="305" t="s">
        <v>267</v>
      </c>
      <c r="B7069" s="306"/>
      <c r="C7069" s="306"/>
      <c r="D7069" s="307"/>
      <c r="E7069" s="67">
        <v>215951.4</v>
      </c>
      <c r="F7069" s="74"/>
      <c r="H7069" s="53"/>
      <c r="I7069" s="208"/>
    </row>
    <row r="7070" spans="1:9" s="198" customFormat="1" ht="15">
      <c r="A7070" s="348" t="s">
        <v>669</v>
      </c>
      <c r="B7070" s="349"/>
      <c r="C7070" s="349"/>
      <c r="D7070" s="350"/>
      <c r="E7070" s="67">
        <v>222121.44</v>
      </c>
      <c r="F7070" s="160"/>
      <c r="G7070" s="78"/>
      <c r="H7070" s="53"/>
      <c r="I7070" s="208"/>
    </row>
    <row r="7071" spans="1:9" s="198" customFormat="1" ht="15">
      <c r="A7071" s="209"/>
      <c r="B7071" s="209"/>
      <c r="C7071" s="209"/>
      <c r="D7071" s="199"/>
      <c r="E7071" s="68"/>
      <c r="F7071" s="321">
        <f>SUM(F7068:F7070)</f>
        <v>205668</v>
      </c>
      <c r="G7071" s="199"/>
      <c r="H7071" s="199"/>
      <c r="I7071" s="199"/>
    </row>
    <row r="7072" spans="1:9" s="198" customFormat="1" ht="15">
      <c r="A7072" s="200" t="s">
        <v>0</v>
      </c>
      <c r="B7072" s="370" t="s">
        <v>380</v>
      </c>
      <c r="C7072" s="371"/>
      <c r="D7072" s="371"/>
      <c r="E7072" s="371"/>
      <c r="F7072" s="371"/>
      <c r="G7072" s="371"/>
      <c r="H7072" s="371"/>
      <c r="I7072" s="372"/>
    </row>
    <row r="7073" spans="1:9" s="198" customFormat="1" ht="15">
      <c r="A7073" s="199"/>
      <c r="B7073" s="199"/>
      <c r="C7073" s="199"/>
      <c r="D7073" s="199"/>
      <c r="E7073" s="199"/>
      <c r="F7073" s="199"/>
      <c r="G7073" s="199"/>
      <c r="H7073" s="199"/>
      <c r="I7073" s="199"/>
    </row>
    <row r="7074" spans="1:9" s="198" customFormat="1" ht="15">
      <c r="A7074" s="201" t="s">
        <v>2</v>
      </c>
      <c r="B7074" s="202"/>
      <c r="C7074" s="181" t="s">
        <v>670</v>
      </c>
      <c r="D7074" s="60"/>
      <c r="E7074" s="201" t="s">
        <v>3</v>
      </c>
      <c r="F7074" s="230"/>
      <c r="G7074" s="205"/>
      <c r="H7074" s="181" t="s">
        <v>670</v>
      </c>
      <c r="I7074" s="240"/>
    </row>
    <row r="7075" spans="1:9" s="198" customFormat="1" ht="15">
      <c r="A7075" s="199"/>
      <c r="B7075" s="199"/>
      <c r="C7075" s="199"/>
      <c r="D7075" s="199"/>
      <c r="E7075" s="199"/>
      <c r="F7075" s="199"/>
      <c r="G7075" s="199"/>
      <c r="H7075" s="199"/>
      <c r="I7075" s="199"/>
    </row>
    <row r="7076" spans="1:9" s="198" customFormat="1" ht="15">
      <c r="A7076" s="201" t="s">
        <v>4</v>
      </c>
      <c r="B7076" s="205"/>
      <c r="C7076" s="203" t="s">
        <v>5</v>
      </c>
      <c r="D7076" s="204"/>
      <c r="E7076" s="201" t="s">
        <v>6</v>
      </c>
      <c r="F7076" s="230"/>
      <c r="G7076" s="202"/>
      <c r="H7076" s="353" t="s">
        <v>5</v>
      </c>
      <c r="I7076" s="354"/>
    </row>
    <row r="7077" spans="1:9" s="198" customFormat="1" ht="15">
      <c r="A7077" s="199"/>
      <c r="B7077" s="199"/>
      <c r="C7077" s="199"/>
      <c r="D7077" s="199"/>
      <c r="E7077" s="199"/>
      <c r="F7077" s="199"/>
      <c r="G7077" s="199"/>
      <c r="H7077" s="199"/>
      <c r="I7077" s="199"/>
    </row>
    <row r="7078" spans="1:9" s="198" customFormat="1" ht="15">
      <c r="A7078" s="201" t="s">
        <v>350</v>
      </c>
      <c r="B7078" s="205"/>
      <c r="C7078" s="203" t="s">
        <v>353</v>
      </c>
      <c r="D7078" s="204"/>
      <c r="E7078" s="201" t="s">
        <v>7</v>
      </c>
      <c r="F7078" s="230"/>
      <c r="G7078" s="202"/>
      <c r="H7078" s="353" t="s">
        <v>5</v>
      </c>
      <c r="I7078" s="354"/>
    </row>
    <row r="7079" spans="1:9" s="198" customFormat="1" ht="15">
      <c r="A7079" s="199"/>
      <c r="B7079" s="199"/>
      <c r="C7079" s="199"/>
      <c r="D7079" s="199"/>
      <c r="E7079" s="199"/>
      <c r="F7079" s="199"/>
      <c r="G7079" s="199"/>
      <c r="H7079" s="199"/>
      <c r="I7079" s="199"/>
    </row>
    <row r="7080" spans="1:9" s="198" customFormat="1" ht="15">
      <c r="A7080" s="355" t="s">
        <v>8</v>
      </c>
      <c r="B7080" s="356"/>
      <c r="C7080" s="356"/>
      <c r="D7080" s="357"/>
      <c r="E7080" s="206" t="s">
        <v>351</v>
      </c>
      <c r="F7080" s="206" t="s">
        <v>352</v>
      </c>
      <c r="G7080" s="206" t="s">
        <v>9</v>
      </c>
      <c r="H7080" s="206" t="s">
        <v>10</v>
      </c>
      <c r="I7080" s="206" t="s">
        <v>481</v>
      </c>
    </row>
    <row r="7081" spans="1:9" s="198" customFormat="1" ht="15">
      <c r="A7081" s="373" t="s">
        <v>13</v>
      </c>
      <c r="B7081" s="374"/>
      <c r="C7081" s="374"/>
      <c r="D7081" s="375"/>
      <c r="E7081" s="207">
        <v>1693.21</v>
      </c>
      <c r="F7081" s="207">
        <v>1693.21</v>
      </c>
      <c r="G7081" s="143">
        <v>614</v>
      </c>
      <c r="H7081" s="194">
        <v>41957</v>
      </c>
      <c r="I7081" s="207" t="s">
        <v>14</v>
      </c>
    </row>
    <row r="7082" spans="1:9" s="198" customFormat="1" ht="15">
      <c r="A7082" s="209"/>
      <c r="B7082" s="209"/>
      <c r="C7082" s="209"/>
      <c r="D7082" s="199"/>
      <c r="E7082" s="68"/>
      <c r="F7082" s="321">
        <f>SUM(F7081:F7081)</f>
        <v>1693.21</v>
      </c>
      <c r="G7082" s="199"/>
      <c r="H7082" s="199"/>
      <c r="I7082" s="199"/>
    </row>
    <row r="7083" spans="1:9" s="198" customFormat="1" ht="15">
      <c r="A7083" s="209"/>
      <c r="B7083" s="209"/>
      <c r="C7083" s="209"/>
      <c r="D7083" s="199"/>
      <c r="E7083" s="219"/>
      <c r="F7083" s="324"/>
      <c r="G7083" s="199"/>
      <c r="H7083" s="199"/>
      <c r="I7083" s="199"/>
    </row>
    <row r="7084" s="198" customFormat="1" ht="15"/>
    <row r="7085" spans="1:9" s="198" customFormat="1" ht="15">
      <c r="A7085" s="200" t="s">
        <v>0</v>
      </c>
      <c r="B7085" s="370" t="s">
        <v>24</v>
      </c>
      <c r="C7085" s="371"/>
      <c r="D7085" s="371"/>
      <c r="E7085" s="371"/>
      <c r="F7085" s="371"/>
      <c r="G7085" s="371"/>
      <c r="H7085" s="371"/>
      <c r="I7085" s="372"/>
    </row>
    <row r="7086" spans="1:9" s="198" customFormat="1" ht="15">
      <c r="A7086" s="199"/>
      <c r="B7086" s="199"/>
      <c r="C7086" s="199"/>
      <c r="D7086" s="199"/>
      <c r="E7086" s="199"/>
      <c r="F7086" s="199"/>
      <c r="G7086" s="199"/>
      <c r="H7086" s="199"/>
      <c r="I7086" s="199"/>
    </row>
    <row r="7087" spans="1:9" s="198" customFormat="1" ht="15">
      <c r="A7087" s="201" t="s">
        <v>2</v>
      </c>
      <c r="B7087" s="202"/>
      <c r="C7087" s="181" t="s">
        <v>671</v>
      </c>
      <c r="D7087" s="60"/>
      <c r="E7087" s="201" t="s">
        <v>3</v>
      </c>
      <c r="F7087" s="230"/>
      <c r="G7087" s="205"/>
      <c r="H7087" s="376" t="s">
        <v>671</v>
      </c>
      <c r="I7087" s="377"/>
    </row>
    <row r="7088" spans="1:9" s="198" customFormat="1" ht="15">
      <c r="A7088" s="199"/>
      <c r="B7088" s="199"/>
      <c r="C7088" s="199"/>
      <c r="D7088" s="199"/>
      <c r="E7088" s="199"/>
      <c r="F7088" s="199"/>
      <c r="G7088" s="199"/>
      <c r="H7088" s="199"/>
      <c r="I7088" s="199"/>
    </row>
    <row r="7089" spans="1:9" s="198" customFormat="1" ht="15">
      <c r="A7089" s="201" t="s">
        <v>4</v>
      </c>
      <c r="B7089" s="205"/>
      <c r="C7089" s="203" t="s">
        <v>5</v>
      </c>
      <c r="D7089" s="204"/>
      <c r="E7089" s="201" t="s">
        <v>6</v>
      </c>
      <c r="F7089" s="230"/>
      <c r="G7089" s="202"/>
      <c r="H7089" s="353" t="s">
        <v>5</v>
      </c>
      <c r="I7089" s="354"/>
    </row>
    <row r="7090" spans="1:9" s="198" customFormat="1" ht="15">
      <c r="A7090" s="199"/>
      <c r="B7090" s="199"/>
      <c r="C7090" s="199"/>
      <c r="D7090" s="199"/>
      <c r="E7090" s="199"/>
      <c r="F7090" s="199"/>
      <c r="G7090" s="199"/>
      <c r="H7090" s="199"/>
      <c r="I7090" s="199"/>
    </row>
    <row r="7091" spans="1:9" s="198" customFormat="1" ht="15">
      <c r="A7091" s="201" t="s">
        <v>350</v>
      </c>
      <c r="B7091" s="205"/>
      <c r="C7091" s="203" t="s">
        <v>353</v>
      </c>
      <c r="D7091" s="204"/>
      <c r="E7091" s="201" t="s">
        <v>7</v>
      </c>
      <c r="F7091" s="230"/>
      <c r="G7091" s="202"/>
      <c r="H7091" s="353" t="s">
        <v>5</v>
      </c>
      <c r="I7091" s="354"/>
    </row>
    <row r="7092" spans="1:9" s="198" customFormat="1" ht="15">
      <c r="A7092" s="199"/>
      <c r="B7092" s="199"/>
      <c r="C7092" s="199"/>
      <c r="D7092" s="199"/>
      <c r="E7092" s="199"/>
      <c r="F7092" s="199"/>
      <c r="G7092" s="199"/>
      <c r="H7092" s="199"/>
      <c r="I7092" s="199"/>
    </row>
    <row r="7093" spans="1:9" s="198" customFormat="1" ht="15">
      <c r="A7093" s="355" t="s">
        <v>8</v>
      </c>
      <c r="B7093" s="356"/>
      <c r="C7093" s="356"/>
      <c r="D7093" s="357"/>
      <c r="E7093" s="206" t="s">
        <v>351</v>
      </c>
      <c r="F7093" s="206" t="s">
        <v>352</v>
      </c>
      <c r="G7093" s="206" t="s">
        <v>9</v>
      </c>
      <c r="H7093" s="206" t="s">
        <v>10</v>
      </c>
      <c r="I7093" s="206" t="s">
        <v>481</v>
      </c>
    </row>
    <row r="7094" spans="1:9" s="198" customFormat="1" ht="15">
      <c r="A7094" s="373" t="s">
        <v>209</v>
      </c>
      <c r="B7094" s="374"/>
      <c r="C7094" s="374"/>
      <c r="D7094" s="375"/>
      <c r="E7094" s="207">
        <v>86536</v>
      </c>
      <c r="F7094" s="207">
        <v>86536</v>
      </c>
      <c r="G7094" s="143">
        <v>615</v>
      </c>
      <c r="H7094" s="194">
        <v>41957</v>
      </c>
      <c r="I7094" s="207" t="s">
        <v>246</v>
      </c>
    </row>
    <row r="7095" spans="1:9" s="198" customFormat="1" ht="15">
      <c r="A7095" s="305" t="s">
        <v>672</v>
      </c>
      <c r="B7095" s="306"/>
      <c r="C7095" s="306"/>
      <c r="D7095" s="307"/>
      <c r="E7095" s="67">
        <v>291710.76</v>
      </c>
      <c r="F7095" s="207">
        <v>64750</v>
      </c>
      <c r="G7095" s="143">
        <v>616</v>
      </c>
      <c r="H7095" s="194">
        <v>41957</v>
      </c>
      <c r="I7095" s="207" t="s">
        <v>14</v>
      </c>
    </row>
    <row r="7096" spans="1:9" s="198" customFormat="1" ht="15">
      <c r="A7096" s="305" t="s">
        <v>141</v>
      </c>
      <c r="B7096" s="306"/>
      <c r="C7096" s="306"/>
      <c r="D7096" s="307"/>
      <c r="E7096" s="67">
        <v>20891.6</v>
      </c>
      <c r="F7096" s="67">
        <v>20891.6</v>
      </c>
      <c r="G7096" s="143">
        <v>617</v>
      </c>
      <c r="H7096" s="194">
        <v>41957</v>
      </c>
      <c r="I7096" s="207" t="s">
        <v>74</v>
      </c>
    </row>
    <row r="7097" spans="1:9" s="198" customFormat="1" ht="15">
      <c r="A7097" s="348" t="s">
        <v>19</v>
      </c>
      <c r="B7097" s="349"/>
      <c r="C7097" s="349"/>
      <c r="D7097" s="350"/>
      <c r="E7097" s="67">
        <v>73354.92</v>
      </c>
      <c r="F7097" s="207">
        <v>11054.8</v>
      </c>
      <c r="G7097" s="143">
        <v>618</v>
      </c>
      <c r="H7097" s="194">
        <v>41957</v>
      </c>
      <c r="I7097" s="207" t="s">
        <v>14</v>
      </c>
    </row>
    <row r="7098" spans="1:9" s="198" customFormat="1" ht="15">
      <c r="A7098" s="209"/>
      <c r="B7098" s="209"/>
      <c r="C7098" s="209"/>
      <c r="D7098" s="199"/>
      <c r="E7098" s="68"/>
      <c r="F7098" s="321">
        <f>SUM(F7094:F7097)</f>
        <v>183232.4</v>
      </c>
      <c r="G7098" s="199"/>
      <c r="H7098" s="199"/>
      <c r="I7098" s="199"/>
    </row>
    <row r="7099" s="198" customFormat="1" ht="15"/>
    <row r="7100" s="198" customFormat="1" ht="15"/>
    <row r="7101" spans="1:9" s="198" customFormat="1" ht="15">
      <c r="A7101" s="200" t="s">
        <v>0</v>
      </c>
      <c r="B7101" s="370" t="s">
        <v>12</v>
      </c>
      <c r="C7101" s="371"/>
      <c r="D7101" s="371"/>
      <c r="E7101" s="371"/>
      <c r="F7101" s="371"/>
      <c r="G7101" s="371"/>
      <c r="H7101" s="371"/>
      <c r="I7101" s="372"/>
    </row>
    <row r="7102" spans="1:9" s="198" customFormat="1" ht="15">
      <c r="A7102" s="199"/>
      <c r="B7102" s="199"/>
      <c r="C7102" s="199"/>
      <c r="D7102" s="199"/>
      <c r="E7102" s="199"/>
      <c r="F7102" s="199"/>
      <c r="G7102" s="199"/>
      <c r="H7102" s="199"/>
      <c r="I7102" s="199"/>
    </row>
    <row r="7103" spans="1:9" s="198" customFormat="1" ht="15">
      <c r="A7103" s="201" t="s">
        <v>2</v>
      </c>
      <c r="B7103" s="202"/>
      <c r="C7103" s="181" t="s">
        <v>289</v>
      </c>
      <c r="D7103" s="60"/>
      <c r="E7103" s="201" t="s">
        <v>3</v>
      </c>
      <c r="F7103" s="230"/>
      <c r="G7103" s="205"/>
      <c r="H7103" s="181" t="s">
        <v>289</v>
      </c>
      <c r="I7103" s="240"/>
    </row>
    <row r="7104" spans="1:9" s="198" customFormat="1" ht="15">
      <c r="A7104" s="199"/>
      <c r="B7104" s="199"/>
      <c r="C7104" s="199"/>
      <c r="D7104" s="199"/>
      <c r="E7104" s="199"/>
      <c r="F7104" s="199"/>
      <c r="G7104" s="199"/>
      <c r="H7104" s="199"/>
      <c r="I7104" s="199"/>
    </row>
    <row r="7105" spans="1:9" s="198" customFormat="1" ht="15">
      <c r="A7105" s="201" t="s">
        <v>4</v>
      </c>
      <c r="B7105" s="205"/>
      <c r="C7105" s="203" t="s">
        <v>5</v>
      </c>
      <c r="D7105" s="204"/>
      <c r="E7105" s="201" t="s">
        <v>6</v>
      </c>
      <c r="F7105" s="230"/>
      <c r="G7105" s="202"/>
      <c r="H7105" s="353" t="s">
        <v>5</v>
      </c>
      <c r="I7105" s="354"/>
    </row>
    <row r="7106" spans="1:9" s="198" customFormat="1" ht="15">
      <c r="A7106" s="199"/>
      <c r="B7106" s="199"/>
      <c r="C7106" s="199"/>
      <c r="D7106" s="199"/>
      <c r="E7106" s="199"/>
      <c r="F7106" s="199"/>
      <c r="G7106" s="199"/>
      <c r="H7106" s="199"/>
      <c r="I7106" s="199"/>
    </row>
    <row r="7107" spans="1:9" s="198" customFormat="1" ht="15">
      <c r="A7107" s="201" t="s">
        <v>350</v>
      </c>
      <c r="B7107" s="205"/>
      <c r="C7107" s="203" t="s">
        <v>353</v>
      </c>
      <c r="D7107" s="204"/>
      <c r="E7107" s="201" t="s">
        <v>7</v>
      </c>
      <c r="F7107" s="230"/>
      <c r="G7107" s="202"/>
      <c r="H7107" s="353" t="s">
        <v>5</v>
      </c>
      <c r="I7107" s="354"/>
    </row>
    <row r="7108" spans="1:9" s="198" customFormat="1" ht="15">
      <c r="A7108" s="199"/>
      <c r="B7108" s="199"/>
      <c r="C7108" s="199"/>
      <c r="D7108" s="199"/>
      <c r="E7108" s="199"/>
      <c r="F7108" s="199"/>
      <c r="G7108" s="199"/>
      <c r="H7108" s="199"/>
      <c r="I7108" s="199"/>
    </row>
    <row r="7109" spans="1:9" s="198" customFormat="1" ht="15">
      <c r="A7109" s="355" t="s">
        <v>8</v>
      </c>
      <c r="B7109" s="356"/>
      <c r="C7109" s="356"/>
      <c r="D7109" s="357"/>
      <c r="E7109" s="206" t="s">
        <v>351</v>
      </c>
      <c r="F7109" s="206" t="s">
        <v>352</v>
      </c>
      <c r="G7109" s="206" t="s">
        <v>9</v>
      </c>
      <c r="H7109" s="206" t="s">
        <v>10</v>
      </c>
      <c r="I7109" s="206" t="s">
        <v>481</v>
      </c>
    </row>
    <row r="7110" spans="1:9" s="198" customFormat="1" ht="15">
      <c r="A7110" s="373" t="s">
        <v>316</v>
      </c>
      <c r="B7110" s="374"/>
      <c r="C7110" s="374"/>
      <c r="D7110" s="375"/>
      <c r="E7110" s="207">
        <v>21085.9</v>
      </c>
      <c r="F7110" s="207">
        <v>21085.9</v>
      </c>
      <c r="G7110" s="143">
        <v>619</v>
      </c>
      <c r="H7110" s="194">
        <v>41957</v>
      </c>
      <c r="I7110" s="207" t="s">
        <v>673</v>
      </c>
    </row>
    <row r="7111" spans="1:9" s="198" customFormat="1" ht="15">
      <c r="A7111" s="209"/>
      <c r="B7111" s="209"/>
      <c r="C7111" s="209"/>
      <c r="D7111" s="199"/>
      <c r="E7111" s="68"/>
      <c r="F7111" s="321">
        <f>SUM(F7110:F7110)</f>
        <v>21085.9</v>
      </c>
      <c r="G7111" s="199"/>
      <c r="H7111" s="199"/>
      <c r="I7111" s="199"/>
    </row>
    <row r="7112" s="198" customFormat="1" ht="15"/>
    <row r="7113" s="198" customFormat="1" ht="15"/>
    <row r="7114" spans="1:9" s="198" customFormat="1" ht="15">
      <c r="A7114" s="200" t="s">
        <v>0</v>
      </c>
      <c r="B7114" s="370" t="s">
        <v>674</v>
      </c>
      <c r="C7114" s="371"/>
      <c r="D7114" s="371"/>
      <c r="E7114" s="371"/>
      <c r="F7114" s="371"/>
      <c r="G7114" s="371"/>
      <c r="H7114" s="371"/>
      <c r="I7114" s="372"/>
    </row>
    <row r="7115" spans="1:9" s="198" customFormat="1" ht="15">
      <c r="A7115" s="199"/>
      <c r="B7115" s="199"/>
      <c r="C7115" s="199"/>
      <c r="D7115" s="199"/>
      <c r="E7115" s="199"/>
      <c r="F7115" s="199"/>
      <c r="G7115" s="199"/>
      <c r="H7115" s="199"/>
      <c r="I7115" s="199"/>
    </row>
    <row r="7116" spans="1:9" s="198" customFormat="1" ht="15">
      <c r="A7116" s="201" t="s">
        <v>2</v>
      </c>
      <c r="B7116" s="202"/>
      <c r="C7116" s="319"/>
      <c r="D7116" s="60"/>
      <c r="E7116" s="201" t="s">
        <v>3</v>
      </c>
      <c r="F7116" s="230"/>
      <c r="G7116" s="205"/>
      <c r="H7116" s="382"/>
      <c r="I7116" s="383"/>
    </row>
    <row r="7117" spans="1:9" s="198" customFormat="1" ht="15">
      <c r="A7117" s="199"/>
      <c r="B7117" s="199"/>
      <c r="C7117" s="199"/>
      <c r="D7117" s="199"/>
      <c r="E7117" s="199"/>
      <c r="F7117" s="199"/>
      <c r="G7117" s="199"/>
      <c r="H7117" s="199"/>
      <c r="I7117" s="199"/>
    </row>
    <row r="7118" spans="1:9" s="198" customFormat="1" ht="15">
      <c r="A7118" s="201" t="s">
        <v>4</v>
      </c>
      <c r="B7118" s="205"/>
      <c r="C7118" s="203" t="s">
        <v>5</v>
      </c>
      <c r="D7118" s="204"/>
      <c r="E7118" s="201" t="s">
        <v>6</v>
      </c>
      <c r="F7118" s="230"/>
      <c r="G7118" s="202"/>
      <c r="H7118" s="353" t="s">
        <v>5</v>
      </c>
      <c r="I7118" s="354"/>
    </row>
    <row r="7119" spans="1:9" s="198" customFormat="1" ht="15">
      <c r="A7119" s="199"/>
      <c r="B7119" s="199"/>
      <c r="C7119" s="199"/>
      <c r="D7119" s="199"/>
      <c r="E7119" s="199"/>
      <c r="F7119" s="199"/>
      <c r="G7119" s="199"/>
      <c r="H7119" s="199"/>
      <c r="I7119" s="199"/>
    </row>
    <row r="7120" spans="1:9" s="198" customFormat="1" ht="15">
      <c r="A7120" s="201" t="s">
        <v>350</v>
      </c>
      <c r="B7120" s="205"/>
      <c r="C7120" s="203" t="s">
        <v>353</v>
      </c>
      <c r="D7120" s="204"/>
      <c r="E7120" s="201" t="s">
        <v>7</v>
      </c>
      <c r="F7120" s="230"/>
      <c r="G7120" s="202"/>
      <c r="H7120" s="353" t="s">
        <v>5</v>
      </c>
      <c r="I7120" s="354"/>
    </row>
    <row r="7121" spans="1:9" s="198" customFormat="1" ht="15">
      <c r="A7121" s="199"/>
      <c r="B7121" s="199"/>
      <c r="C7121" s="199"/>
      <c r="D7121" s="199"/>
      <c r="E7121" s="199"/>
      <c r="F7121" s="199"/>
      <c r="G7121" s="199"/>
      <c r="H7121" s="199"/>
      <c r="I7121" s="199"/>
    </row>
    <row r="7122" spans="1:9" s="198" customFormat="1" ht="15">
      <c r="A7122" s="355" t="s">
        <v>8</v>
      </c>
      <c r="B7122" s="356"/>
      <c r="C7122" s="356"/>
      <c r="D7122" s="357"/>
      <c r="E7122" s="206" t="s">
        <v>351</v>
      </c>
      <c r="F7122" s="206" t="s">
        <v>352</v>
      </c>
      <c r="G7122" s="206" t="s">
        <v>9</v>
      </c>
      <c r="H7122" s="206" t="s">
        <v>10</v>
      </c>
      <c r="I7122" s="206" t="s">
        <v>481</v>
      </c>
    </row>
    <row r="7123" spans="1:9" s="198" customFormat="1" ht="15">
      <c r="A7123" s="373" t="s">
        <v>657</v>
      </c>
      <c r="B7123" s="374"/>
      <c r="C7123" s="374"/>
      <c r="D7123" s="375"/>
      <c r="E7123" s="207">
        <v>34220</v>
      </c>
      <c r="F7123" s="207">
        <v>34220</v>
      </c>
      <c r="G7123" s="143">
        <v>620</v>
      </c>
      <c r="H7123" s="194">
        <v>41961</v>
      </c>
      <c r="I7123" s="207" t="s">
        <v>14</v>
      </c>
    </row>
    <row r="7124" spans="1:9" s="198" customFormat="1" ht="15">
      <c r="A7124" s="325" t="s">
        <v>663</v>
      </c>
      <c r="B7124" s="326"/>
      <c r="C7124" s="326"/>
      <c r="D7124" s="327"/>
      <c r="E7124" s="67">
        <v>36540</v>
      </c>
      <c r="F7124" s="74"/>
      <c r="H7124" s="53"/>
      <c r="I7124" s="208"/>
    </row>
    <row r="7125" spans="1:9" s="198" customFormat="1" ht="15">
      <c r="A7125" s="348" t="s">
        <v>224</v>
      </c>
      <c r="B7125" s="349"/>
      <c r="C7125" s="349"/>
      <c r="D7125" s="350"/>
      <c r="E7125" s="67">
        <v>61500</v>
      </c>
      <c r="F7125" s="160"/>
      <c r="G7125" s="78"/>
      <c r="H7125" s="53"/>
      <c r="I7125" s="208"/>
    </row>
    <row r="7126" spans="1:9" s="198" customFormat="1" ht="15">
      <c r="A7126" s="209"/>
      <c r="B7126" s="209"/>
      <c r="C7126" s="209"/>
      <c r="D7126" s="199"/>
      <c r="E7126" s="68"/>
      <c r="F7126" s="321">
        <f>SUM(F7123:F7125)</f>
        <v>34220</v>
      </c>
      <c r="G7126" s="199"/>
      <c r="H7126" s="199"/>
      <c r="I7126" s="199"/>
    </row>
    <row r="7127" s="198" customFormat="1" ht="15"/>
    <row r="7128" s="198" customFormat="1" ht="15"/>
    <row r="7129" spans="1:9" s="198" customFormat="1" ht="15">
      <c r="A7129" s="200" t="s">
        <v>0</v>
      </c>
      <c r="B7129" s="370" t="s">
        <v>21</v>
      </c>
      <c r="C7129" s="371"/>
      <c r="D7129" s="371"/>
      <c r="E7129" s="371"/>
      <c r="F7129" s="371"/>
      <c r="G7129" s="371"/>
      <c r="H7129" s="371"/>
      <c r="I7129" s="372"/>
    </row>
    <row r="7130" spans="1:9" s="198" customFormat="1" ht="15">
      <c r="A7130" s="199"/>
      <c r="B7130" s="199"/>
      <c r="C7130" s="199"/>
      <c r="D7130" s="199"/>
      <c r="E7130" s="199"/>
      <c r="F7130" s="199"/>
      <c r="G7130" s="199"/>
      <c r="H7130" s="199"/>
      <c r="I7130" s="199"/>
    </row>
    <row r="7131" spans="1:9" s="198" customFormat="1" ht="15">
      <c r="A7131" s="201" t="s">
        <v>2</v>
      </c>
      <c r="B7131" s="202"/>
      <c r="C7131" s="181" t="s">
        <v>34</v>
      </c>
      <c r="D7131" s="60"/>
      <c r="E7131" s="201" t="s">
        <v>3</v>
      </c>
      <c r="F7131" s="230"/>
      <c r="G7131" s="205"/>
      <c r="H7131" s="380" t="s">
        <v>34</v>
      </c>
      <c r="I7131" s="381"/>
    </row>
    <row r="7132" spans="1:9" s="198" customFormat="1" ht="15">
      <c r="A7132" s="199"/>
      <c r="B7132" s="199"/>
      <c r="C7132" s="199"/>
      <c r="D7132" s="199"/>
      <c r="E7132" s="199"/>
      <c r="F7132" s="199"/>
      <c r="G7132" s="199"/>
      <c r="H7132" s="199"/>
      <c r="I7132" s="199"/>
    </row>
    <row r="7133" spans="1:9" s="198" customFormat="1" ht="15">
      <c r="A7133" s="201" t="s">
        <v>4</v>
      </c>
      <c r="B7133" s="205"/>
      <c r="C7133" s="203" t="s">
        <v>5</v>
      </c>
      <c r="D7133" s="204"/>
      <c r="E7133" s="201" t="s">
        <v>6</v>
      </c>
      <c r="F7133" s="230"/>
      <c r="G7133" s="202"/>
      <c r="H7133" s="353" t="s">
        <v>5</v>
      </c>
      <c r="I7133" s="354"/>
    </row>
    <row r="7134" spans="1:9" s="198" customFormat="1" ht="15">
      <c r="A7134" s="199"/>
      <c r="B7134" s="199"/>
      <c r="C7134" s="199"/>
      <c r="D7134" s="199"/>
      <c r="E7134" s="199"/>
      <c r="F7134" s="199"/>
      <c r="G7134" s="199"/>
      <c r="H7134" s="199"/>
      <c r="I7134" s="199"/>
    </row>
    <row r="7135" spans="1:9" s="198" customFormat="1" ht="15">
      <c r="A7135" s="201" t="s">
        <v>350</v>
      </c>
      <c r="B7135" s="205"/>
      <c r="C7135" s="203" t="s">
        <v>353</v>
      </c>
      <c r="D7135" s="204"/>
      <c r="E7135" s="201" t="s">
        <v>7</v>
      </c>
      <c r="F7135" s="230"/>
      <c r="G7135" s="202"/>
      <c r="H7135" s="353" t="s">
        <v>5</v>
      </c>
      <c r="I7135" s="354"/>
    </row>
    <row r="7136" spans="1:9" s="198" customFormat="1" ht="15">
      <c r="A7136" s="199"/>
      <c r="B7136" s="199"/>
      <c r="C7136" s="199"/>
      <c r="D7136" s="199"/>
      <c r="E7136" s="199"/>
      <c r="F7136" s="199"/>
      <c r="G7136" s="199"/>
      <c r="H7136" s="199"/>
      <c r="I7136" s="199"/>
    </row>
    <row r="7137" spans="1:9" s="198" customFormat="1" ht="15">
      <c r="A7137" s="355" t="s">
        <v>8</v>
      </c>
      <c r="B7137" s="356"/>
      <c r="C7137" s="356"/>
      <c r="D7137" s="357"/>
      <c r="E7137" s="206" t="s">
        <v>351</v>
      </c>
      <c r="F7137" s="206" t="s">
        <v>352</v>
      </c>
      <c r="G7137" s="206" t="s">
        <v>9</v>
      </c>
      <c r="H7137" s="206" t="s">
        <v>10</v>
      </c>
      <c r="I7137" s="206" t="s">
        <v>481</v>
      </c>
    </row>
    <row r="7138" spans="1:9" s="198" customFormat="1" ht="15">
      <c r="A7138" s="373" t="s">
        <v>675</v>
      </c>
      <c r="B7138" s="374"/>
      <c r="C7138" s="374"/>
      <c r="D7138" s="375"/>
      <c r="E7138" s="207">
        <v>2395.4</v>
      </c>
      <c r="F7138" s="207">
        <v>1851.36</v>
      </c>
      <c r="G7138" s="143">
        <v>621</v>
      </c>
      <c r="H7138" s="194">
        <v>41961</v>
      </c>
      <c r="I7138" s="207" t="s">
        <v>14</v>
      </c>
    </row>
    <row r="7139" spans="1:9" s="198" customFormat="1" ht="15">
      <c r="A7139" s="325" t="s">
        <v>419</v>
      </c>
      <c r="B7139" s="326"/>
      <c r="C7139" s="326"/>
      <c r="D7139" s="327"/>
      <c r="E7139" s="67">
        <v>4234</v>
      </c>
      <c r="F7139" s="207">
        <v>2378</v>
      </c>
      <c r="G7139" s="143">
        <v>622</v>
      </c>
      <c r="H7139" s="194">
        <v>41961</v>
      </c>
      <c r="I7139" s="207" t="s">
        <v>14</v>
      </c>
    </row>
    <row r="7140" spans="1:9" s="198" customFormat="1" ht="15">
      <c r="A7140" s="209"/>
      <c r="B7140" s="209"/>
      <c r="C7140" s="209"/>
      <c r="D7140" s="199"/>
      <c r="E7140" s="68"/>
      <c r="F7140" s="321">
        <f>SUM(F7138:F7139)</f>
        <v>4229.36</v>
      </c>
      <c r="G7140" s="199"/>
      <c r="H7140" s="199"/>
      <c r="I7140" s="199"/>
    </row>
    <row r="7141" s="198" customFormat="1" ht="15"/>
    <row r="7142" s="198" customFormat="1" ht="15"/>
    <row r="7143" spans="1:9" s="198" customFormat="1" ht="15">
      <c r="A7143" s="200" t="s">
        <v>0</v>
      </c>
      <c r="B7143" s="370" t="s">
        <v>380</v>
      </c>
      <c r="C7143" s="371"/>
      <c r="D7143" s="371"/>
      <c r="E7143" s="371"/>
      <c r="F7143" s="371"/>
      <c r="G7143" s="371"/>
      <c r="H7143" s="371"/>
      <c r="I7143" s="372"/>
    </row>
    <row r="7144" spans="1:9" s="198" customFormat="1" ht="15">
      <c r="A7144" s="199"/>
      <c r="B7144" s="199"/>
      <c r="C7144" s="199"/>
      <c r="D7144" s="199"/>
      <c r="E7144" s="199"/>
      <c r="F7144" s="199"/>
      <c r="G7144" s="199"/>
      <c r="H7144" s="199"/>
      <c r="I7144" s="199"/>
    </row>
    <row r="7145" spans="1:9" s="198" customFormat="1" ht="15">
      <c r="A7145" s="201" t="s">
        <v>2</v>
      </c>
      <c r="B7145" s="202"/>
      <c r="C7145" s="181" t="s">
        <v>34</v>
      </c>
      <c r="D7145" s="60"/>
      <c r="E7145" s="201" t="s">
        <v>3</v>
      </c>
      <c r="F7145" s="230"/>
      <c r="G7145" s="205"/>
      <c r="H7145" s="380" t="s">
        <v>34</v>
      </c>
      <c r="I7145" s="381"/>
    </row>
    <row r="7146" spans="1:9" s="198" customFormat="1" ht="15">
      <c r="A7146" s="199"/>
      <c r="B7146" s="199"/>
      <c r="C7146" s="199"/>
      <c r="D7146" s="199"/>
      <c r="E7146" s="199"/>
      <c r="F7146" s="199"/>
      <c r="G7146" s="199"/>
      <c r="H7146" s="199"/>
      <c r="I7146" s="199"/>
    </row>
    <row r="7147" spans="1:9" s="198" customFormat="1" ht="15">
      <c r="A7147" s="201" t="s">
        <v>4</v>
      </c>
      <c r="B7147" s="205"/>
      <c r="C7147" s="203" t="s">
        <v>5</v>
      </c>
      <c r="D7147" s="204"/>
      <c r="E7147" s="201" t="s">
        <v>6</v>
      </c>
      <c r="F7147" s="230"/>
      <c r="G7147" s="202"/>
      <c r="H7147" s="353" t="s">
        <v>5</v>
      </c>
      <c r="I7147" s="354"/>
    </row>
    <row r="7148" spans="1:9" s="198" customFormat="1" ht="15">
      <c r="A7148" s="199"/>
      <c r="B7148" s="199"/>
      <c r="C7148" s="199"/>
      <c r="D7148" s="199"/>
      <c r="E7148" s="199"/>
      <c r="F7148" s="199"/>
      <c r="G7148" s="199"/>
      <c r="H7148" s="199"/>
      <c r="I7148" s="199"/>
    </row>
    <row r="7149" spans="1:9" s="198" customFormat="1" ht="15">
      <c r="A7149" s="201" t="s">
        <v>350</v>
      </c>
      <c r="B7149" s="205"/>
      <c r="C7149" s="203" t="s">
        <v>353</v>
      </c>
      <c r="D7149" s="204"/>
      <c r="E7149" s="201" t="s">
        <v>7</v>
      </c>
      <c r="F7149" s="230"/>
      <c r="G7149" s="202"/>
      <c r="H7149" s="353" t="s">
        <v>5</v>
      </c>
      <c r="I7149" s="354"/>
    </row>
    <row r="7150" spans="1:9" s="198" customFormat="1" ht="15">
      <c r="A7150" s="199"/>
      <c r="B7150" s="199"/>
      <c r="C7150" s="199"/>
      <c r="D7150" s="199"/>
      <c r="E7150" s="199"/>
      <c r="F7150" s="199"/>
      <c r="G7150" s="199"/>
      <c r="H7150" s="199"/>
      <c r="I7150" s="199"/>
    </row>
    <row r="7151" spans="1:9" s="198" customFormat="1" ht="15">
      <c r="A7151" s="355" t="s">
        <v>8</v>
      </c>
      <c r="B7151" s="356"/>
      <c r="C7151" s="356"/>
      <c r="D7151" s="357"/>
      <c r="E7151" s="206" t="s">
        <v>351</v>
      </c>
      <c r="F7151" s="206" t="s">
        <v>352</v>
      </c>
      <c r="G7151" s="206" t="s">
        <v>9</v>
      </c>
      <c r="H7151" s="206" t="s">
        <v>10</v>
      </c>
      <c r="I7151" s="206" t="s">
        <v>481</v>
      </c>
    </row>
    <row r="7152" spans="1:9" s="198" customFormat="1" ht="15">
      <c r="A7152" s="373" t="s">
        <v>272</v>
      </c>
      <c r="B7152" s="374"/>
      <c r="C7152" s="374"/>
      <c r="D7152" s="375"/>
      <c r="E7152" s="207">
        <v>23424.44</v>
      </c>
      <c r="F7152" s="207">
        <v>23424.44</v>
      </c>
      <c r="G7152" s="143">
        <v>623</v>
      </c>
      <c r="H7152" s="194">
        <v>41962</v>
      </c>
      <c r="I7152" s="207" t="s">
        <v>14</v>
      </c>
    </row>
    <row r="7153" spans="1:9" s="198" customFormat="1" ht="15">
      <c r="A7153" s="325" t="s">
        <v>19</v>
      </c>
      <c r="B7153" s="326"/>
      <c r="C7153" s="326"/>
      <c r="D7153" s="327"/>
      <c r="E7153" s="67">
        <v>16991.68</v>
      </c>
      <c r="F7153" s="74"/>
      <c r="G7153" s="331"/>
      <c r="H7153" s="53"/>
      <c r="I7153" s="208"/>
    </row>
    <row r="7154" spans="1:9" s="198" customFormat="1" ht="15">
      <c r="A7154" s="348" t="s">
        <v>141</v>
      </c>
      <c r="B7154" s="349"/>
      <c r="C7154" s="349"/>
      <c r="D7154" s="350"/>
      <c r="E7154" s="332">
        <v>24141.34</v>
      </c>
      <c r="F7154" s="160"/>
      <c r="G7154" s="78"/>
      <c r="H7154" s="53"/>
      <c r="I7154" s="208"/>
    </row>
    <row r="7155" spans="1:9" s="198" customFormat="1" ht="15">
      <c r="A7155" s="209"/>
      <c r="B7155" s="209"/>
      <c r="C7155" s="209"/>
      <c r="D7155" s="199"/>
      <c r="E7155" s="68"/>
      <c r="F7155" s="321">
        <f>SUM(F7152:F7154)</f>
        <v>23424.44</v>
      </c>
      <c r="G7155" s="199"/>
      <c r="H7155" s="199"/>
      <c r="I7155" s="199"/>
    </row>
    <row r="7156" spans="1:9" s="198" customFormat="1" ht="15">
      <c r="A7156" s="200" t="s">
        <v>0</v>
      </c>
      <c r="B7156" s="367" t="s">
        <v>380</v>
      </c>
      <c r="C7156" s="368"/>
      <c r="D7156" s="368"/>
      <c r="E7156" s="368"/>
      <c r="F7156" s="368"/>
      <c r="G7156" s="368"/>
      <c r="H7156" s="368"/>
      <c r="I7156" s="369"/>
    </row>
    <row r="7157" spans="1:9" s="198" customFormat="1" ht="15">
      <c r="A7157" s="199"/>
      <c r="B7157" s="199"/>
      <c r="C7157" s="199"/>
      <c r="D7157" s="199"/>
      <c r="E7157" s="199"/>
      <c r="F7157" s="199"/>
      <c r="G7157" s="199"/>
      <c r="H7157" s="199"/>
      <c r="I7157" s="199"/>
    </row>
    <row r="7158" spans="1:9" s="198" customFormat="1" ht="15">
      <c r="A7158" s="201" t="s">
        <v>2</v>
      </c>
      <c r="B7158" s="202"/>
      <c r="C7158" s="203" t="s">
        <v>399</v>
      </c>
      <c r="D7158" s="204"/>
      <c r="E7158" s="201" t="s">
        <v>3</v>
      </c>
      <c r="F7158" s="230"/>
      <c r="G7158" s="205"/>
      <c r="H7158" s="353" t="s">
        <v>399</v>
      </c>
      <c r="I7158" s="354"/>
    </row>
    <row r="7159" spans="1:9" s="198" customFormat="1" ht="15">
      <c r="A7159" s="199"/>
      <c r="B7159" s="199"/>
      <c r="C7159" s="199"/>
      <c r="D7159" s="199"/>
      <c r="E7159" s="199"/>
      <c r="F7159" s="199"/>
      <c r="G7159" s="199"/>
      <c r="H7159" s="199"/>
      <c r="I7159" s="199"/>
    </row>
    <row r="7160" spans="1:9" s="198" customFormat="1" ht="15">
      <c r="A7160" s="201" t="s">
        <v>4</v>
      </c>
      <c r="B7160" s="205"/>
      <c r="C7160" s="203" t="s">
        <v>5</v>
      </c>
      <c r="D7160" s="204"/>
      <c r="E7160" s="201" t="s">
        <v>6</v>
      </c>
      <c r="F7160" s="230"/>
      <c r="G7160" s="202"/>
      <c r="H7160" s="353" t="s">
        <v>5</v>
      </c>
      <c r="I7160" s="354"/>
    </row>
    <row r="7161" spans="1:9" s="198" customFormat="1" ht="15">
      <c r="A7161" s="199"/>
      <c r="B7161" s="199"/>
      <c r="C7161" s="199"/>
      <c r="D7161" s="199"/>
      <c r="E7161" s="199"/>
      <c r="F7161" s="199"/>
      <c r="G7161" s="199"/>
      <c r="H7161" s="199"/>
      <c r="I7161" s="199"/>
    </row>
    <row r="7162" spans="1:9" s="198" customFormat="1" ht="15">
      <c r="A7162" s="201" t="s">
        <v>350</v>
      </c>
      <c r="B7162" s="205"/>
      <c r="C7162" s="203" t="s">
        <v>353</v>
      </c>
      <c r="D7162" s="204"/>
      <c r="E7162" s="201" t="s">
        <v>7</v>
      </c>
      <c r="F7162" s="230"/>
      <c r="G7162" s="202"/>
      <c r="H7162" s="353" t="s">
        <v>5</v>
      </c>
      <c r="I7162" s="354"/>
    </row>
    <row r="7163" spans="1:9" s="198" customFormat="1" ht="15">
      <c r="A7163" s="199"/>
      <c r="B7163" s="199"/>
      <c r="C7163" s="199"/>
      <c r="D7163" s="199"/>
      <c r="E7163" s="199"/>
      <c r="F7163" s="199"/>
      <c r="G7163" s="199"/>
      <c r="H7163" s="199"/>
      <c r="I7163" s="199"/>
    </row>
    <row r="7164" spans="1:9" s="198" customFormat="1" ht="15">
      <c r="A7164" s="355" t="s">
        <v>8</v>
      </c>
      <c r="B7164" s="356"/>
      <c r="C7164" s="356"/>
      <c r="D7164" s="357"/>
      <c r="E7164" s="206" t="s">
        <v>351</v>
      </c>
      <c r="F7164" s="206" t="s">
        <v>352</v>
      </c>
      <c r="G7164" s="206" t="s">
        <v>9</v>
      </c>
      <c r="H7164" s="206" t="s">
        <v>10</v>
      </c>
      <c r="I7164" s="206" t="s">
        <v>481</v>
      </c>
    </row>
    <row r="7165" spans="1:9" s="198" customFormat="1" ht="15">
      <c r="A7165" s="373" t="s">
        <v>94</v>
      </c>
      <c r="B7165" s="374"/>
      <c r="C7165" s="374"/>
      <c r="D7165" s="375"/>
      <c r="E7165" s="207">
        <v>197194.2</v>
      </c>
      <c r="F7165" s="207">
        <v>197194.2</v>
      </c>
      <c r="G7165" s="322">
        <v>624</v>
      </c>
      <c r="H7165" s="194">
        <v>41963</v>
      </c>
      <c r="I7165" s="207" t="s">
        <v>73</v>
      </c>
    </row>
    <row r="7166" spans="1:9" s="198" customFormat="1" ht="15">
      <c r="A7166" s="361" t="s">
        <v>25</v>
      </c>
      <c r="B7166" s="362"/>
      <c r="C7166" s="362"/>
      <c r="D7166" s="363"/>
      <c r="E7166" s="67">
        <v>255780</v>
      </c>
      <c r="F7166" s="74"/>
      <c r="G7166" s="328"/>
      <c r="H7166" s="53"/>
      <c r="I7166" s="208"/>
    </row>
    <row r="7167" spans="1:9" s="198" customFormat="1" ht="15">
      <c r="A7167" s="348" t="s">
        <v>19</v>
      </c>
      <c r="B7167" s="349"/>
      <c r="C7167" s="349"/>
      <c r="D7167" s="350"/>
      <c r="E7167" s="67">
        <v>249400</v>
      </c>
      <c r="F7167" s="160"/>
      <c r="G7167" s="78"/>
      <c r="H7167" s="53"/>
      <c r="I7167" s="208"/>
    </row>
    <row r="7168" spans="1:9" s="198" customFormat="1" ht="15">
      <c r="A7168" s="209"/>
      <c r="B7168" s="209"/>
      <c r="C7168" s="209"/>
      <c r="D7168" s="199"/>
      <c r="E7168" s="68"/>
      <c r="F7168" s="321">
        <f>SUM(F7165:F7167)</f>
        <v>197194.2</v>
      </c>
      <c r="G7168" s="199"/>
      <c r="H7168" s="199"/>
      <c r="I7168" s="199"/>
    </row>
    <row r="7169" s="198" customFormat="1" ht="15"/>
    <row r="7170" spans="1:9" s="198" customFormat="1" ht="15">
      <c r="A7170" s="200" t="s">
        <v>0</v>
      </c>
      <c r="B7170" s="367" t="s">
        <v>674</v>
      </c>
      <c r="C7170" s="368"/>
      <c r="D7170" s="368"/>
      <c r="E7170" s="368"/>
      <c r="F7170" s="368"/>
      <c r="G7170" s="368"/>
      <c r="H7170" s="368"/>
      <c r="I7170" s="369"/>
    </row>
    <row r="7171" spans="1:9" s="198" customFormat="1" ht="15">
      <c r="A7171" s="199"/>
      <c r="B7171" s="199"/>
      <c r="C7171" s="199"/>
      <c r="D7171" s="199"/>
      <c r="E7171" s="199"/>
      <c r="F7171" s="199"/>
      <c r="G7171" s="199"/>
      <c r="H7171" s="199"/>
      <c r="I7171" s="199"/>
    </row>
    <row r="7172" spans="1:9" s="198" customFormat="1" ht="15">
      <c r="A7172" s="201" t="s">
        <v>2</v>
      </c>
      <c r="B7172" s="202"/>
      <c r="C7172" s="181" t="s">
        <v>620</v>
      </c>
      <c r="D7172" s="60"/>
      <c r="E7172" s="201" t="s">
        <v>3</v>
      </c>
      <c r="F7172" s="230"/>
      <c r="G7172" s="205"/>
      <c r="H7172" s="351" t="s">
        <v>620</v>
      </c>
      <c r="I7172" s="352"/>
    </row>
    <row r="7173" spans="1:9" s="198" customFormat="1" ht="15">
      <c r="A7173" s="199"/>
      <c r="B7173" s="199"/>
      <c r="C7173" s="199"/>
      <c r="D7173" s="199"/>
      <c r="E7173" s="199"/>
      <c r="F7173" s="199"/>
      <c r="G7173" s="199"/>
      <c r="H7173" s="199"/>
      <c r="I7173" s="199"/>
    </row>
    <row r="7174" spans="1:9" s="198" customFormat="1" ht="15">
      <c r="A7174" s="201" t="s">
        <v>4</v>
      </c>
      <c r="B7174" s="205"/>
      <c r="C7174" s="203" t="s">
        <v>5</v>
      </c>
      <c r="D7174" s="204"/>
      <c r="E7174" s="201" t="s">
        <v>6</v>
      </c>
      <c r="F7174" s="230"/>
      <c r="G7174" s="202"/>
      <c r="H7174" s="353" t="s">
        <v>5</v>
      </c>
      <c r="I7174" s="354"/>
    </row>
    <row r="7175" spans="1:9" s="198" customFormat="1" ht="15">
      <c r="A7175" s="199"/>
      <c r="B7175" s="199"/>
      <c r="C7175" s="199"/>
      <c r="D7175" s="199"/>
      <c r="E7175" s="199"/>
      <c r="F7175" s="199"/>
      <c r="G7175" s="199"/>
      <c r="H7175" s="199"/>
      <c r="I7175" s="199"/>
    </row>
    <row r="7176" spans="1:9" s="198" customFormat="1" ht="15">
      <c r="A7176" s="201" t="s">
        <v>350</v>
      </c>
      <c r="B7176" s="205"/>
      <c r="C7176" s="203" t="s">
        <v>353</v>
      </c>
      <c r="D7176" s="204"/>
      <c r="E7176" s="201" t="s">
        <v>7</v>
      </c>
      <c r="F7176" s="230"/>
      <c r="G7176" s="202"/>
      <c r="H7176" s="353" t="s">
        <v>5</v>
      </c>
      <c r="I7176" s="354"/>
    </row>
    <row r="7177" spans="1:9" s="198" customFormat="1" ht="15">
      <c r="A7177" s="199"/>
      <c r="B7177" s="199"/>
      <c r="C7177" s="199"/>
      <c r="D7177" s="199"/>
      <c r="E7177" s="199"/>
      <c r="F7177" s="199"/>
      <c r="G7177" s="199"/>
      <c r="H7177" s="199"/>
      <c r="I7177" s="199"/>
    </row>
    <row r="7178" spans="1:9" s="198" customFormat="1" ht="15">
      <c r="A7178" s="355" t="s">
        <v>8</v>
      </c>
      <c r="B7178" s="356"/>
      <c r="C7178" s="356"/>
      <c r="D7178" s="357"/>
      <c r="E7178" s="206" t="s">
        <v>351</v>
      </c>
      <c r="F7178" s="206" t="s">
        <v>352</v>
      </c>
      <c r="G7178" s="206" t="s">
        <v>9</v>
      </c>
      <c r="H7178" s="206" t="s">
        <v>10</v>
      </c>
      <c r="I7178" s="206" t="s">
        <v>481</v>
      </c>
    </row>
    <row r="7179" spans="1:9" s="198" customFormat="1" ht="15">
      <c r="A7179" s="373" t="s">
        <v>657</v>
      </c>
      <c r="B7179" s="374"/>
      <c r="C7179" s="374"/>
      <c r="D7179" s="375"/>
      <c r="E7179" s="207">
        <v>90480</v>
      </c>
      <c r="F7179" s="207">
        <v>90480</v>
      </c>
      <c r="G7179" s="322">
        <v>625</v>
      </c>
      <c r="H7179" s="194">
        <v>41963</v>
      </c>
      <c r="I7179" s="207" t="s">
        <v>14</v>
      </c>
    </row>
    <row r="7180" spans="1:9" s="198" customFormat="1" ht="15">
      <c r="A7180" s="325" t="s">
        <v>663</v>
      </c>
      <c r="B7180" s="326"/>
      <c r="C7180" s="326"/>
      <c r="D7180" s="327"/>
      <c r="E7180" s="67">
        <v>32480</v>
      </c>
      <c r="F7180" s="74"/>
      <c r="G7180" s="328"/>
      <c r="H7180" s="53"/>
      <c r="I7180" s="208"/>
    </row>
    <row r="7181" spans="1:9" s="198" customFormat="1" ht="15">
      <c r="A7181" s="348" t="s">
        <v>676</v>
      </c>
      <c r="B7181" s="349"/>
      <c r="C7181" s="349"/>
      <c r="D7181" s="350"/>
      <c r="E7181" s="67">
        <v>61500</v>
      </c>
      <c r="F7181" s="160"/>
      <c r="G7181" s="78"/>
      <c r="H7181" s="53"/>
      <c r="I7181" s="208"/>
    </row>
    <row r="7182" spans="1:9" s="198" customFormat="1" ht="15">
      <c r="A7182" s="209"/>
      <c r="B7182" s="209"/>
      <c r="C7182" s="209"/>
      <c r="D7182" s="199"/>
      <c r="E7182" s="68"/>
      <c r="F7182" s="321">
        <f>SUM(F7179:F7181)</f>
        <v>90480</v>
      </c>
      <c r="G7182" s="199"/>
      <c r="H7182" s="199"/>
      <c r="I7182" s="199"/>
    </row>
    <row r="7183" spans="1:9" s="198" customFormat="1" ht="15">
      <c r="A7183" s="199"/>
      <c r="B7183" s="199"/>
      <c r="C7183" s="199"/>
      <c r="D7183" s="199"/>
      <c r="E7183" s="199"/>
      <c r="F7183" s="199"/>
      <c r="G7183" s="199"/>
      <c r="H7183" s="199"/>
      <c r="I7183" s="199"/>
    </row>
    <row r="7184" spans="1:9" s="198" customFormat="1" ht="15">
      <c r="A7184" s="200" t="s">
        <v>0</v>
      </c>
      <c r="B7184" s="370" t="s">
        <v>677</v>
      </c>
      <c r="C7184" s="371"/>
      <c r="D7184" s="371"/>
      <c r="E7184" s="371"/>
      <c r="F7184" s="371"/>
      <c r="G7184" s="371"/>
      <c r="H7184" s="371"/>
      <c r="I7184" s="372"/>
    </row>
    <row r="7185" spans="1:9" s="198" customFormat="1" ht="15">
      <c r="A7185" s="199"/>
      <c r="B7185" s="199"/>
      <c r="C7185" s="199"/>
      <c r="D7185" s="199"/>
      <c r="E7185" s="199"/>
      <c r="F7185" s="199"/>
      <c r="G7185" s="199"/>
      <c r="H7185" s="199"/>
      <c r="I7185" s="199"/>
    </row>
    <row r="7186" spans="1:9" s="198" customFormat="1" ht="15">
      <c r="A7186" s="201" t="s">
        <v>2</v>
      </c>
      <c r="B7186" s="202"/>
      <c r="C7186" s="181" t="s">
        <v>289</v>
      </c>
      <c r="D7186" s="60"/>
      <c r="E7186" s="201" t="s">
        <v>3</v>
      </c>
      <c r="F7186" s="230"/>
      <c r="G7186" s="205"/>
      <c r="H7186" s="181" t="s">
        <v>289</v>
      </c>
      <c r="I7186" s="240"/>
    </row>
    <row r="7187" spans="1:9" s="198" customFormat="1" ht="15">
      <c r="A7187" s="199"/>
      <c r="B7187" s="199"/>
      <c r="C7187" s="199"/>
      <c r="D7187" s="199"/>
      <c r="E7187" s="199"/>
      <c r="F7187" s="199"/>
      <c r="G7187" s="199"/>
      <c r="H7187" s="199"/>
      <c r="I7187" s="199"/>
    </row>
    <row r="7188" spans="1:9" s="198" customFormat="1" ht="15">
      <c r="A7188" s="201" t="s">
        <v>4</v>
      </c>
      <c r="B7188" s="205"/>
      <c r="C7188" s="203" t="s">
        <v>5</v>
      </c>
      <c r="D7188" s="204"/>
      <c r="E7188" s="201" t="s">
        <v>6</v>
      </c>
      <c r="F7188" s="230"/>
      <c r="G7188" s="202"/>
      <c r="H7188" s="353" t="s">
        <v>5</v>
      </c>
      <c r="I7188" s="354"/>
    </row>
    <row r="7189" spans="1:9" s="198" customFormat="1" ht="15">
      <c r="A7189" s="199"/>
      <c r="B7189" s="199"/>
      <c r="C7189" s="199"/>
      <c r="D7189" s="199"/>
      <c r="E7189" s="199"/>
      <c r="F7189" s="199"/>
      <c r="G7189" s="199"/>
      <c r="H7189" s="199"/>
      <c r="I7189" s="199"/>
    </row>
    <row r="7190" spans="1:9" s="198" customFormat="1" ht="15">
      <c r="A7190" s="201" t="s">
        <v>350</v>
      </c>
      <c r="B7190" s="205"/>
      <c r="C7190" s="203" t="s">
        <v>353</v>
      </c>
      <c r="D7190" s="204"/>
      <c r="E7190" s="201" t="s">
        <v>7</v>
      </c>
      <c r="F7190" s="230"/>
      <c r="G7190" s="202"/>
      <c r="H7190" s="353" t="s">
        <v>5</v>
      </c>
      <c r="I7190" s="354"/>
    </row>
    <row r="7191" spans="1:9" s="198" customFormat="1" ht="15">
      <c r="A7191" s="199"/>
      <c r="B7191" s="199"/>
      <c r="C7191" s="199"/>
      <c r="D7191" s="199"/>
      <c r="E7191" s="199"/>
      <c r="F7191" s="199"/>
      <c r="G7191" s="199"/>
      <c r="H7191" s="199"/>
      <c r="I7191" s="199"/>
    </row>
    <row r="7192" spans="1:9" s="198" customFormat="1" ht="15">
      <c r="A7192" s="355" t="s">
        <v>8</v>
      </c>
      <c r="B7192" s="356"/>
      <c r="C7192" s="356"/>
      <c r="D7192" s="357"/>
      <c r="E7192" s="206" t="s">
        <v>351</v>
      </c>
      <c r="F7192" s="206" t="s">
        <v>352</v>
      </c>
      <c r="G7192" s="206" t="s">
        <v>9</v>
      </c>
      <c r="H7192" s="206" t="s">
        <v>10</v>
      </c>
      <c r="I7192" s="206" t="s">
        <v>481</v>
      </c>
    </row>
    <row r="7193" spans="1:9" s="198" customFormat="1" ht="15">
      <c r="A7193" s="373" t="s">
        <v>13</v>
      </c>
      <c r="B7193" s="374"/>
      <c r="C7193" s="374"/>
      <c r="D7193" s="375"/>
      <c r="E7193" s="207">
        <v>26041.23</v>
      </c>
      <c r="F7193" s="207">
        <v>18737.55</v>
      </c>
      <c r="G7193" s="143">
        <v>626</v>
      </c>
      <c r="H7193" s="194">
        <v>41967</v>
      </c>
      <c r="I7193" s="207" t="s">
        <v>14</v>
      </c>
    </row>
    <row r="7194" spans="1:9" s="198" customFormat="1" ht="15">
      <c r="A7194" s="305" t="s">
        <v>462</v>
      </c>
      <c r="B7194" s="306"/>
      <c r="C7194" s="306"/>
      <c r="D7194" s="307"/>
      <c r="E7194" s="67">
        <v>12361</v>
      </c>
      <c r="F7194" s="207">
        <v>10060.71</v>
      </c>
      <c r="G7194" s="143">
        <v>627</v>
      </c>
      <c r="H7194" s="194">
        <v>41967</v>
      </c>
      <c r="I7194" s="207" t="s">
        <v>14</v>
      </c>
    </row>
    <row r="7195" spans="1:9" s="198" customFormat="1" ht="15">
      <c r="A7195" s="305" t="s">
        <v>678</v>
      </c>
      <c r="B7195" s="306"/>
      <c r="C7195" s="306"/>
      <c r="D7195" s="307"/>
      <c r="E7195" s="67">
        <v>25312.59</v>
      </c>
      <c r="F7195" s="207">
        <v>2900</v>
      </c>
      <c r="G7195" s="143">
        <v>628</v>
      </c>
      <c r="H7195" s="194">
        <v>41967</v>
      </c>
      <c r="I7195" s="207" t="s">
        <v>14</v>
      </c>
    </row>
    <row r="7196" spans="1:9" s="198" customFormat="1" ht="15">
      <c r="A7196" s="348" t="s">
        <v>419</v>
      </c>
      <c r="B7196" s="349"/>
      <c r="C7196" s="349"/>
      <c r="D7196" s="350"/>
      <c r="E7196" s="67">
        <v>11088.44</v>
      </c>
      <c r="F7196" s="207">
        <v>806.2</v>
      </c>
      <c r="G7196" s="193">
        <v>629</v>
      </c>
      <c r="H7196" s="194">
        <v>41967</v>
      </c>
      <c r="I7196" s="207" t="s">
        <v>14</v>
      </c>
    </row>
    <row r="7197" spans="1:9" s="198" customFormat="1" ht="15">
      <c r="A7197" s="209"/>
      <c r="B7197" s="209"/>
      <c r="C7197" s="209"/>
      <c r="D7197" s="199"/>
      <c r="E7197" s="68"/>
      <c r="F7197" s="321">
        <f>SUM(F7193:F7196)</f>
        <v>32504.46</v>
      </c>
      <c r="G7197" s="199"/>
      <c r="H7197" s="199"/>
      <c r="I7197" s="199"/>
    </row>
    <row r="7198" spans="1:9" s="198" customFormat="1" ht="15">
      <c r="A7198" s="200" t="s">
        <v>0</v>
      </c>
      <c r="B7198" s="367" t="s">
        <v>679</v>
      </c>
      <c r="C7198" s="368"/>
      <c r="D7198" s="368"/>
      <c r="E7198" s="368"/>
      <c r="F7198" s="368"/>
      <c r="G7198" s="368"/>
      <c r="H7198" s="368"/>
      <c r="I7198" s="369"/>
    </row>
    <row r="7199" spans="1:9" s="198" customFormat="1" ht="15">
      <c r="A7199" s="199"/>
      <c r="B7199" s="199"/>
      <c r="C7199" s="199"/>
      <c r="D7199" s="65"/>
      <c r="E7199" s="199"/>
      <c r="F7199" s="199"/>
      <c r="G7199" s="199"/>
      <c r="H7199" s="199"/>
      <c r="I7199" s="199"/>
    </row>
    <row r="7200" spans="1:9" s="198" customFormat="1" ht="15">
      <c r="A7200" s="201" t="s">
        <v>2</v>
      </c>
      <c r="B7200" s="202"/>
      <c r="C7200" s="319" t="s">
        <v>680</v>
      </c>
      <c r="D7200" s="60"/>
      <c r="E7200" s="201" t="s">
        <v>3</v>
      </c>
      <c r="F7200" s="230"/>
      <c r="G7200" s="205"/>
      <c r="H7200" s="378" t="s">
        <v>680</v>
      </c>
      <c r="I7200" s="379"/>
    </row>
    <row r="7201" spans="1:9" s="198" customFormat="1" ht="15">
      <c r="A7201" s="199"/>
      <c r="B7201" s="199"/>
      <c r="C7201" s="199"/>
      <c r="D7201" s="199"/>
      <c r="E7201" s="199"/>
      <c r="F7201" s="199"/>
      <c r="G7201" s="199"/>
      <c r="H7201" s="199"/>
      <c r="I7201" s="199"/>
    </row>
    <row r="7202" spans="1:9" s="198" customFormat="1" ht="15">
      <c r="A7202" s="201" t="s">
        <v>4</v>
      </c>
      <c r="B7202" s="205"/>
      <c r="C7202" s="203" t="s">
        <v>5</v>
      </c>
      <c r="D7202" s="204"/>
      <c r="E7202" s="201" t="s">
        <v>6</v>
      </c>
      <c r="F7202" s="230"/>
      <c r="G7202" s="202"/>
      <c r="H7202" s="353" t="s">
        <v>5</v>
      </c>
      <c r="I7202" s="354"/>
    </row>
    <row r="7203" spans="1:9" s="198" customFormat="1" ht="15">
      <c r="A7203" s="199"/>
      <c r="B7203" s="199"/>
      <c r="C7203" s="199"/>
      <c r="D7203" s="199"/>
      <c r="E7203" s="199"/>
      <c r="F7203" s="199"/>
      <c r="G7203" s="199"/>
      <c r="H7203" s="199"/>
      <c r="I7203" s="199"/>
    </row>
    <row r="7204" spans="1:9" s="198" customFormat="1" ht="15">
      <c r="A7204" s="201" t="s">
        <v>350</v>
      </c>
      <c r="B7204" s="205"/>
      <c r="C7204" s="203" t="s">
        <v>353</v>
      </c>
      <c r="D7204" s="204"/>
      <c r="E7204" s="201" t="s">
        <v>7</v>
      </c>
      <c r="F7204" s="230"/>
      <c r="G7204" s="202"/>
      <c r="H7204" s="353" t="s">
        <v>5</v>
      </c>
      <c r="I7204" s="354"/>
    </row>
    <row r="7205" spans="1:9" s="198" customFormat="1" ht="15">
      <c r="A7205" s="199"/>
      <c r="B7205" s="199"/>
      <c r="C7205" s="199"/>
      <c r="D7205" s="199"/>
      <c r="E7205" s="199"/>
      <c r="F7205" s="199"/>
      <c r="G7205" s="199"/>
      <c r="H7205" s="199"/>
      <c r="I7205" s="199"/>
    </row>
    <row r="7206" spans="1:9" s="198" customFormat="1" ht="15">
      <c r="A7206" s="355" t="s">
        <v>8</v>
      </c>
      <c r="B7206" s="356"/>
      <c r="C7206" s="356"/>
      <c r="D7206" s="357"/>
      <c r="E7206" s="206" t="s">
        <v>351</v>
      </c>
      <c r="F7206" s="206" t="s">
        <v>352</v>
      </c>
      <c r="G7206" s="206" t="s">
        <v>9</v>
      </c>
      <c r="H7206" s="206" t="s">
        <v>10</v>
      </c>
      <c r="I7206" s="206" t="s">
        <v>481</v>
      </c>
    </row>
    <row r="7207" spans="1:9" s="198" customFormat="1" ht="15">
      <c r="A7207" s="373" t="s">
        <v>25</v>
      </c>
      <c r="B7207" s="374"/>
      <c r="C7207" s="374"/>
      <c r="D7207" s="375"/>
      <c r="E7207" s="207">
        <v>13213.56</v>
      </c>
      <c r="F7207" s="207">
        <v>13213.56</v>
      </c>
      <c r="G7207" s="322">
        <v>630</v>
      </c>
      <c r="H7207" s="194">
        <v>41967</v>
      </c>
      <c r="I7207" s="207" t="s">
        <v>14</v>
      </c>
    </row>
    <row r="7208" spans="1:9" s="198" customFormat="1" ht="15">
      <c r="A7208" s="325" t="s">
        <v>419</v>
      </c>
      <c r="B7208" s="326"/>
      <c r="C7208" s="326"/>
      <c r="D7208" s="327"/>
      <c r="E7208" s="67">
        <v>4592.44</v>
      </c>
      <c r="F7208" s="67">
        <v>4592.44</v>
      </c>
      <c r="G7208" s="322">
        <v>631</v>
      </c>
      <c r="H7208" s="194">
        <v>41967</v>
      </c>
      <c r="I7208" s="207" t="s">
        <v>14</v>
      </c>
    </row>
    <row r="7209" spans="1:9" s="198" customFormat="1" ht="15">
      <c r="A7209" s="209"/>
      <c r="B7209" s="209"/>
      <c r="C7209" s="209"/>
      <c r="D7209" s="199"/>
      <c r="E7209" s="68"/>
      <c r="F7209" s="321">
        <f>SUM(F7207:F7208)</f>
        <v>17806</v>
      </c>
      <c r="G7209" s="199"/>
      <c r="H7209" s="199"/>
      <c r="I7209" s="199"/>
    </row>
    <row r="7210" s="198" customFormat="1" ht="15"/>
    <row r="7211" s="198" customFormat="1" ht="15"/>
    <row r="7212" spans="1:9" s="198" customFormat="1" ht="15">
      <c r="A7212" s="200" t="s">
        <v>0</v>
      </c>
      <c r="B7212" s="370" t="s">
        <v>380</v>
      </c>
      <c r="C7212" s="371"/>
      <c r="D7212" s="371"/>
      <c r="E7212" s="371"/>
      <c r="F7212" s="371"/>
      <c r="G7212" s="371"/>
      <c r="H7212" s="371"/>
      <c r="I7212" s="372"/>
    </row>
    <row r="7213" spans="1:9" s="198" customFormat="1" ht="15">
      <c r="A7213" s="199"/>
      <c r="B7213" s="199"/>
      <c r="C7213" s="199"/>
      <c r="D7213" s="199"/>
      <c r="E7213" s="199"/>
      <c r="F7213" s="199"/>
      <c r="G7213" s="199"/>
      <c r="H7213" s="199"/>
      <c r="I7213" s="199"/>
    </row>
    <row r="7214" spans="1:9" s="198" customFormat="1" ht="15">
      <c r="A7214" s="201" t="s">
        <v>2</v>
      </c>
      <c r="B7214" s="202"/>
      <c r="C7214" s="181" t="s">
        <v>20</v>
      </c>
      <c r="D7214" s="60"/>
      <c r="E7214" s="201" t="s">
        <v>3</v>
      </c>
      <c r="F7214" s="230"/>
      <c r="G7214" s="205"/>
      <c r="H7214" s="181" t="s">
        <v>20</v>
      </c>
      <c r="I7214" s="60"/>
    </row>
    <row r="7215" spans="1:9" s="198" customFormat="1" ht="15">
      <c r="A7215" s="199"/>
      <c r="B7215" s="199"/>
      <c r="C7215" s="199"/>
      <c r="D7215" s="199"/>
      <c r="E7215" s="199"/>
      <c r="F7215" s="199"/>
      <c r="G7215" s="199"/>
      <c r="H7215" s="199"/>
      <c r="I7215" s="199"/>
    </row>
    <row r="7216" spans="1:9" s="198" customFormat="1" ht="15">
      <c r="A7216" s="201" t="s">
        <v>4</v>
      </c>
      <c r="B7216" s="205"/>
      <c r="C7216" s="203" t="s">
        <v>5</v>
      </c>
      <c r="D7216" s="204"/>
      <c r="E7216" s="201" t="s">
        <v>6</v>
      </c>
      <c r="F7216" s="230"/>
      <c r="G7216" s="202"/>
      <c r="H7216" s="353" t="s">
        <v>5</v>
      </c>
      <c r="I7216" s="354"/>
    </row>
    <row r="7217" spans="1:9" s="198" customFormat="1" ht="15">
      <c r="A7217" s="199"/>
      <c r="B7217" s="199"/>
      <c r="C7217" s="199"/>
      <c r="D7217" s="199"/>
      <c r="E7217" s="199"/>
      <c r="F7217" s="199"/>
      <c r="G7217" s="199"/>
      <c r="H7217" s="199"/>
      <c r="I7217" s="199"/>
    </row>
    <row r="7218" spans="1:9" s="198" customFormat="1" ht="15">
      <c r="A7218" s="201" t="s">
        <v>350</v>
      </c>
      <c r="B7218" s="205"/>
      <c r="C7218" s="203" t="s">
        <v>353</v>
      </c>
      <c r="D7218" s="204"/>
      <c r="E7218" s="201" t="s">
        <v>7</v>
      </c>
      <c r="F7218" s="230"/>
      <c r="G7218" s="202"/>
      <c r="H7218" s="353" t="s">
        <v>5</v>
      </c>
      <c r="I7218" s="354"/>
    </row>
    <row r="7219" spans="1:9" s="198" customFormat="1" ht="15">
      <c r="A7219" s="199"/>
      <c r="B7219" s="199"/>
      <c r="C7219" s="199"/>
      <c r="D7219" s="199"/>
      <c r="E7219" s="199"/>
      <c r="F7219" s="199"/>
      <c r="G7219" s="199"/>
      <c r="H7219" s="199"/>
      <c r="I7219" s="199"/>
    </row>
    <row r="7220" spans="1:9" s="198" customFormat="1" ht="15">
      <c r="A7220" s="355" t="s">
        <v>8</v>
      </c>
      <c r="B7220" s="356"/>
      <c r="C7220" s="356"/>
      <c r="D7220" s="357"/>
      <c r="E7220" s="206" t="s">
        <v>351</v>
      </c>
      <c r="F7220" s="206" t="s">
        <v>352</v>
      </c>
      <c r="G7220" s="206" t="s">
        <v>9</v>
      </c>
      <c r="H7220" s="206" t="s">
        <v>10</v>
      </c>
      <c r="I7220" s="206" t="s">
        <v>481</v>
      </c>
    </row>
    <row r="7221" spans="1:9" s="198" customFormat="1" ht="15">
      <c r="A7221" s="305" t="s">
        <v>19</v>
      </c>
      <c r="B7221" s="306"/>
      <c r="C7221" s="306"/>
      <c r="D7221" s="307"/>
      <c r="E7221" s="67">
        <v>28638.08</v>
      </c>
      <c r="F7221" s="207">
        <v>28638.08</v>
      </c>
      <c r="G7221" s="143">
        <v>632</v>
      </c>
      <c r="H7221" s="194">
        <v>41968</v>
      </c>
      <c r="I7221" s="207" t="s">
        <v>14</v>
      </c>
    </row>
    <row r="7222" spans="1:9" s="198" customFormat="1" ht="15">
      <c r="A7222" s="373" t="s">
        <v>13</v>
      </c>
      <c r="B7222" s="374"/>
      <c r="C7222" s="374"/>
      <c r="D7222" s="375"/>
      <c r="E7222" s="207">
        <v>1259.76</v>
      </c>
      <c r="F7222" s="207">
        <v>1259.76</v>
      </c>
      <c r="G7222" s="143">
        <v>633</v>
      </c>
      <c r="H7222" s="194">
        <v>41968</v>
      </c>
      <c r="I7222" s="207" t="s">
        <v>14</v>
      </c>
    </row>
    <row r="7223" spans="1:9" s="198" customFormat="1" ht="15">
      <c r="A7223" s="209"/>
      <c r="B7223" s="209"/>
      <c r="C7223" s="209"/>
      <c r="D7223" s="199"/>
      <c r="E7223" s="68"/>
      <c r="F7223" s="321">
        <f>SUM(F7221:F7222)</f>
        <v>29897.84</v>
      </c>
      <c r="G7223" s="199"/>
      <c r="H7223" s="199"/>
      <c r="I7223" s="199"/>
    </row>
    <row r="7224" spans="1:9" s="198" customFormat="1" ht="15">
      <c r="A7224" s="199"/>
      <c r="B7224" s="199"/>
      <c r="C7224" s="199"/>
      <c r="D7224" s="199"/>
      <c r="E7224" s="199"/>
      <c r="F7224" s="199"/>
      <c r="G7224" s="199"/>
      <c r="H7224" s="199"/>
      <c r="I7224" s="199"/>
    </row>
    <row r="7225" spans="1:9" s="198" customFormat="1" ht="15">
      <c r="A7225" s="199"/>
      <c r="B7225" s="199"/>
      <c r="C7225" s="199"/>
      <c r="D7225" s="199"/>
      <c r="E7225" s="199"/>
      <c r="F7225" s="199"/>
      <c r="G7225" s="199"/>
      <c r="H7225" s="199"/>
      <c r="I7225" s="199"/>
    </row>
    <row r="7226" spans="1:9" s="198" customFormat="1" ht="15">
      <c r="A7226" s="200" t="s">
        <v>0</v>
      </c>
      <c r="B7226" s="370" t="s">
        <v>17</v>
      </c>
      <c r="C7226" s="371"/>
      <c r="D7226" s="371"/>
      <c r="E7226" s="371"/>
      <c r="F7226" s="371"/>
      <c r="G7226" s="371"/>
      <c r="H7226" s="371"/>
      <c r="I7226" s="372"/>
    </row>
    <row r="7227" spans="1:9" s="198" customFormat="1" ht="15">
      <c r="A7227" s="199"/>
      <c r="B7227" s="199"/>
      <c r="C7227" s="199"/>
      <c r="D7227" s="199"/>
      <c r="E7227" s="199"/>
      <c r="F7227" s="199"/>
      <c r="G7227" s="199"/>
      <c r="H7227" s="199"/>
      <c r="I7227" s="199"/>
    </row>
    <row r="7228" spans="1:9" s="198" customFormat="1" ht="15">
      <c r="A7228" s="201" t="s">
        <v>2</v>
      </c>
      <c r="B7228" s="202"/>
      <c r="C7228" s="181" t="s">
        <v>18</v>
      </c>
      <c r="D7228" s="60"/>
      <c r="E7228" s="201" t="s">
        <v>3</v>
      </c>
      <c r="F7228" s="230"/>
      <c r="G7228" s="205"/>
      <c r="H7228" s="181" t="s">
        <v>18</v>
      </c>
      <c r="I7228" s="60"/>
    </row>
    <row r="7229" spans="1:9" s="198" customFormat="1" ht="15">
      <c r="A7229" s="199"/>
      <c r="B7229" s="199"/>
      <c r="C7229" s="199"/>
      <c r="D7229" s="199"/>
      <c r="E7229" s="199"/>
      <c r="F7229" s="199"/>
      <c r="G7229" s="199"/>
      <c r="H7229" s="199"/>
      <c r="I7229" s="199"/>
    </row>
    <row r="7230" spans="1:9" s="198" customFormat="1" ht="15">
      <c r="A7230" s="201" t="s">
        <v>4</v>
      </c>
      <c r="B7230" s="205"/>
      <c r="C7230" s="203" t="s">
        <v>5</v>
      </c>
      <c r="D7230" s="204"/>
      <c r="E7230" s="201" t="s">
        <v>6</v>
      </c>
      <c r="F7230" s="230"/>
      <c r="G7230" s="202"/>
      <c r="H7230" s="353" t="s">
        <v>5</v>
      </c>
      <c r="I7230" s="354"/>
    </row>
    <row r="7231" spans="1:9" s="198" customFormat="1" ht="15">
      <c r="A7231" s="199"/>
      <c r="B7231" s="199"/>
      <c r="C7231" s="199"/>
      <c r="D7231" s="199"/>
      <c r="E7231" s="199"/>
      <c r="F7231" s="199"/>
      <c r="G7231" s="199"/>
      <c r="H7231" s="199"/>
      <c r="I7231" s="199"/>
    </row>
    <row r="7232" spans="1:9" s="198" customFormat="1" ht="15">
      <c r="A7232" s="201" t="s">
        <v>350</v>
      </c>
      <c r="B7232" s="205"/>
      <c r="C7232" s="203" t="s">
        <v>353</v>
      </c>
      <c r="D7232" s="204"/>
      <c r="E7232" s="201" t="s">
        <v>7</v>
      </c>
      <c r="F7232" s="230"/>
      <c r="G7232" s="202"/>
      <c r="H7232" s="353" t="s">
        <v>5</v>
      </c>
      <c r="I7232" s="354"/>
    </row>
    <row r="7233" spans="1:9" s="198" customFormat="1" ht="15">
      <c r="A7233" s="199"/>
      <c r="B7233" s="199"/>
      <c r="C7233" s="199"/>
      <c r="D7233" s="199"/>
      <c r="E7233" s="199"/>
      <c r="F7233" s="199"/>
      <c r="G7233" s="199"/>
      <c r="H7233" s="199"/>
      <c r="I7233" s="199"/>
    </row>
    <row r="7234" spans="1:9" s="198" customFormat="1" ht="15">
      <c r="A7234" s="355" t="s">
        <v>8</v>
      </c>
      <c r="B7234" s="356"/>
      <c r="C7234" s="356"/>
      <c r="D7234" s="357"/>
      <c r="E7234" s="206" t="s">
        <v>351</v>
      </c>
      <c r="F7234" s="206" t="s">
        <v>352</v>
      </c>
      <c r="G7234" s="206" t="s">
        <v>9</v>
      </c>
      <c r="H7234" s="206" t="s">
        <v>10</v>
      </c>
      <c r="I7234" s="206" t="s">
        <v>481</v>
      </c>
    </row>
    <row r="7235" spans="1:9" s="198" customFormat="1" ht="15">
      <c r="A7235" s="373" t="s">
        <v>25</v>
      </c>
      <c r="B7235" s="374"/>
      <c r="C7235" s="374"/>
      <c r="D7235" s="375"/>
      <c r="E7235" s="207">
        <v>49056.04</v>
      </c>
      <c r="F7235" s="207">
        <v>49056.04</v>
      </c>
      <c r="G7235" s="143">
        <v>634</v>
      </c>
      <c r="H7235" s="194">
        <v>41968</v>
      </c>
      <c r="I7235" s="207" t="s">
        <v>14</v>
      </c>
    </row>
    <row r="7236" spans="1:9" s="198" customFormat="1" ht="15">
      <c r="A7236" s="373" t="s">
        <v>13</v>
      </c>
      <c r="B7236" s="374"/>
      <c r="C7236" s="374"/>
      <c r="D7236" s="375"/>
      <c r="E7236" s="333">
        <v>45786.79</v>
      </c>
      <c r="F7236" s="333">
        <v>45786.79</v>
      </c>
      <c r="G7236" s="143">
        <v>635</v>
      </c>
      <c r="H7236" s="194">
        <v>41968</v>
      </c>
      <c r="I7236" s="207" t="s">
        <v>14</v>
      </c>
    </row>
    <row r="7237" spans="1:9" s="198" customFormat="1" ht="15">
      <c r="A7237" s="334" t="s">
        <v>19</v>
      </c>
      <c r="B7237" s="335"/>
      <c r="C7237" s="335"/>
      <c r="D7237" s="336"/>
      <c r="E7237" s="67">
        <v>23701.12</v>
      </c>
      <c r="F7237" s="67">
        <v>23701.12</v>
      </c>
      <c r="G7237" s="193">
        <v>636</v>
      </c>
      <c r="H7237" s="194">
        <v>41968</v>
      </c>
      <c r="I7237" s="207" t="s">
        <v>14</v>
      </c>
    </row>
    <row r="7238" spans="1:9" s="198" customFormat="1" ht="15">
      <c r="A7238" s="209"/>
      <c r="B7238" s="209"/>
      <c r="C7238" s="209"/>
      <c r="D7238" s="199"/>
      <c r="E7238" s="68"/>
      <c r="F7238" s="321">
        <f>SUM(F7235:F7237)</f>
        <v>118543.95</v>
      </c>
      <c r="G7238" s="199"/>
      <c r="H7238" s="199"/>
      <c r="I7238" s="199"/>
    </row>
    <row r="7239" spans="1:9" s="198" customFormat="1" ht="15">
      <c r="A7239" s="209"/>
      <c r="B7239" s="209"/>
      <c r="C7239" s="209"/>
      <c r="D7239" s="199"/>
      <c r="E7239" s="179"/>
      <c r="F7239" s="342"/>
      <c r="G7239" s="199"/>
      <c r="H7239" s="199"/>
      <c r="I7239" s="199"/>
    </row>
    <row r="7240" spans="1:9" s="198" customFormat="1" ht="15">
      <c r="A7240" s="200" t="s">
        <v>0</v>
      </c>
      <c r="B7240" s="367" t="s">
        <v>380</v>
      </c>
      <c r="C7240" s="368"/>
      <c r="D7240" s="368"/>
      <c r="E7240" s="368"/>
      <c r="F7240" s="368"/>
      <c r="G7240" s="368"/>
      <c r="H7240" s="368"/>
      <c r="I7240" s="369"/>
    </row>
    <row r="7241" spans="1:9" s="198" customFormat="1" ht="15">
      <c r="A7241" s="199"/>
      <c r="B7241" s="199"/>
      <c r="C7241" s="199"/>
      <c r="D7241" s="199"/>
      <c r="E7241" s="199"/>
      <c r="F7241" s="199"/>
      <c r="G7241" s="199"/>
      <c r="H7241" s="199"/>
      <c r="I7241" s="199"/>
    </row>
    <row r="7242" spans="1:9" s="198" customFormat="1" ht="15">
      <c r="A7242" s="201" t="s">
        <v>2</v>
      </c>
      <c r="B7242" s="202"/>
      <c r="C7242" s="181" t="s">
        <v>399</v>
      </c>
      <c r="D7242" s="60"/>
      <c r="E7242" s="201" t="s">
        <v>3</v>
      </c>
      <c r="F7242" s="230"/>
      <c r="G7242" s="205"/>
      <c r="H7242" s="351" t="s">
        <v>399</v>
      </c>
      <c r="I7242" s="352"/>
    </row>
    <row r="7243" spans="1:9" s="198" customFormat="1" ht="15">
      <c r="A7243" s="199"/>
      <c r="B7243" s="199"/>
      <c r="C7243" s="199"/>
      <c r="D7243" s="199"/>
      <c r="E7243" s="199"/>
      <c r="F7243" s="199"/>
      <c r="G7243" s="199"/>
      <c r="H7243" s="199"/>
      <c r="I7243" s="199"/>
    </row>
    <row r="7244" spans="1:9" s="198" customFormat="1" ht="15">
      <c r="A7244" s="201" t="s">
        <v>4</v>
      </c>
      <c r="B7244" s="205"/>
      <c r="C7244" s="203" t="s">
        <v>5</v>
      </c>
      <c r="D7244" s="204"/>
      <c r="E7244" s="201" t="s">
        <v>6</v>
      </c>
      <c r="F7244" s="230"/>
      <c r="G7244" s="202"/>
      <c r="H7244" s="353" t="s">
        <v>5</v>
      </c>
      <c r="I7244" s="354"/>
    </row>
    <row r="7245" spans="1:9" s="198" customFormat="1" ht="15">
      <c r="A7245" s="199"/>
      <c r="B7245" s="199"/>
      <c r="C7245" s="199"/>
      <c r="D7245" s="199"/>
      <c r="E7245" s="199"/>
      <c r="F7245" s="199"/>
      <c r="G7245" s="199"/>
      <c r="H7245" s="199"/>
      <c r="I7245" s="199"/>
    </row>
    <row r="7246" spans="1:9" s="198" customFormat="1" ht="15">
      <c r="A7246" s="201" t="s">
        <v>350</v>
      </c>
      <c r="B7246" s="205"/>
      <c r="C7246" s="203" t="s">
        <v>353</v>
      </c>
      <c r="D7246" s="204"/>
      <c r="E7246" s="201" t="s">
        <v>7</v>
      </c>
      <c r="F7246" s="230"/>
      <c r="G7246" s="202"/>
      <c r="H7246" s="353" t="s">
        <v>5</v>
      </c>
      <c r="I7246" s="354"/>
    </row>
    <row r="7247" spans="1:9" s="198" customFormat="1" ht="15">
      <c r="A7247" s="199"/>
      <c r="B7247" s="199"/>
      <c r="C7247" s="199"/>
      <c r="D7247" s="199"/>
      <c r="E7247" s="199"/>
      <c r="F7247" s="199"/>
      <c r="G7247" s="199"/>
      <c r="H7247" s="199"/>
      <c r="I7247" s="199"/>
    </row>
    <row r="7248" spans="1:9" s="198" customFormat="1" ht="15">
      <c r="A7248" s="355" t="s">
        <v>8</v>
      </c>
      <c r="B7248" s="356"/>
      <c r="C7248" s="356"/>
      <c r="D7248" s="357"/>
      <c r="E7248" s="206" t="s">
        <v>351</v>
      </c>
      <c r="F7248" s="206" t="s">
        <v>352</v>
      </c>
      <c r="G7248" s="206" t="s">
        <v>9</v>
      </c>
      <c r="H7248" s="206" t="s">
        <v>10</v>
      </c>
      <c r="I7248" s="206" t="s">
        <v>481</v>
      </c>
    </row>
    <row r="7249" spans="1:9" s="198" customFormat="1" ht="15">
      <c r="A7249" s="348" t="s">
        <v>94</v>
      </c>
      <c r="B7249" s="349"/>
      <c r="C7249" s="349"/>
      <c r="D7249" s="350"/>
      <c r="E7249" s="207">
        <v>197194.2</v>
      </c>
      <c r="F7249" s="207">
        <v>197194.2</v>
      </c>
      <c r="G7249" s="322">
        <v>639</v>
      </c>
      <c r="H7249" s="194">
        <v>41969</v>
      </c>
      <c r="I7249" s="207" t="s">
        <v>73</v>
      </c>
    </row>
    <row r="7250" spans="1:9" s="198" customFormat="1" ht="15">
      <c r="A7250" s="325" t="s">
        <v>272</v>
      </c>
      <c r="B7250" s="326"/>
      <c r="C7250" s="326"/>
      <c r="D7250" s="327"/>
      <c r="E7250" s="67">
        <v>255780</v>
      </c>
      <c r="F7250" s="74"/>
      <c r="G7250" s="328"/>
      <c r="H7250" s="53"/>
      <c r="I7250" s="208"/>
    </row>
    <row r="7251" spans="1:9" s="198" customFormat="1" ht="15">
      <c r="A7251" s="348" t="s">
        <v>19</v>
      </c>
      <c r="B7251" s="349"/>
      <c r="C7251" s="349"/>
      <c r="D7251" s="350"/>
      <c r="E7251" s="67">
        <v>248400</v>
      </c>
      <c r="F7251" s="160"/>
      <c r="G7251" s="78"/>
      <c r="H7251" s="53"/>
      <c r="I7251" s="208"/>
    </row>
    <row r="7252" spans="1:9" s="198" customFormat="1" ht="15">
      <c r="A7252" s="209"/>
      <c r="B7252" s="209"/>
      <c r="C7252" s="209"/>
      <c r="D7252" s="199"/>
      <c r="E7252" s="68"/>
      <c r="F7252" s="321">
        <v>197194.2</v>
      </c>
      <c r="G7252" s="199"/>
      <c r="H7252" s="199"/>
      <c r="I7252" s="199"/>
    </row>
    <row r="7253" s="198" customFormat="1" ht="15"/>
    <row r="7254" s="198" customFormat="1" ht="15"/>
    <row r="7255" spans="1:9" s="198" customFormat="1" ht="15">
      <c r="A7255" s="200" t="s">
        <v>0</v>
      </c>
      <c r="B7255" s="367" t="s">
        <v>27</v>
      </c>
      <c r="C7255" s="368"/>
      <c r="D7255" s="368"/>
      <c r="E7255" s="368"/>
      <c r="F7255" s="368"/>
      <c r="G7255" s="368"/>
      <c r="H7255" s="368"/>
      <c r="I7255" s="369"/>
    </row>
    <row r="7256" spans="1:9" s="198" customFormat="1" ht="15">
      <c r="A7256" s="199"/>
      <c r="B7256" s="199"/>
      <c r="C7256" s="199"/>
      <c r="D7256" s="199"/>
      <c r="E7256" s="199"/>
      <c r="F7256" s="199"/>
      <c r="G7256" s="199"/>
      <c r="H7256" s="199"/>
      <c r="I7256" s="199"/>
    </row>
    <row r="7257" spans="1:9" s="198" customFormat="1" ht="15">
      <c r="A7257" s="201" t="s">
        <v>2</v>
      </c>
      <c r="B7257" s="202"/>
      <c r="C7257" s="181" t="s">
        <v>34</v>
      </c>
      <c r="D7257" s="60"/>
      <c r="E7257" s="201" t="s">
        <v>3</v>
      </c>
      <c r="F7257" s="230"/>
      <c r="G7257" s="205"/>
      <c r="H7257" s="351" t="s">
        <v>34</v>
      </c>
      <c r="I7257" s="352"/>
    </row>
    <row r="7258" spans="1:9" s="198" customFormat="1" ht="15">
      <c r="A7258" s="199"/>
      <c r="B7258" s="199"/>
      <c r="C7258" s="199"/>
      <c r="D7258" s="199"/>
      <c r="E7258" s="199"/>
      <c r="F7258" s="199"/>
      <c r="G7258" s="199"/>
      <c r="H7258" s="199"/>
      <c r="I7258" s="199"/>
    </row>
    <row r="7259" spans="1:9" s="198" customFormat="1" ht="15">
      <c r="A7259" s="201" t="s">
        <v>4</v>
      </c>
      <c r="B7259" s="205"/>
      <c r="C7259" s="203" t="s">
        <v>5</v>
      </c>
      <c r="D7259" s="204"/>
      <c r="E7259" s="201" t="s">
        <v>6</v>
      </c>
      <c r="F7259" s="230"/>
      <c r="G7259" s="202"/>
      <c r="H7259" s="353" t="s">
        <v>5</v>
      </c>
      <c r="I7259" s="354"/>
    </row>
    <row r="7260" spans="1:9" s="198" customFormat="1" ht="15">
      <c r="A7260" s="199"/>
      <c r="B7260" s="199"/>
      <c r="C7260" s="199"/>
      <c r="D7260" s="199"/>
      <c r="E7260" s="199"/>
      <c r="F7260" s="199"/>
      <c r="G7260" s="199"/>
      <c r="H7260" s="199"/>
      <c r="I7260" s="199"/>
    </row>
    <row r="7261" spans="1:9" s="198" customFormat="1" ht="15">
      <c r="A7261" s="201" t="s">
        <v>350</v>
      </c>
      <c r="B7261" s="205"/>
      <c r="C7261" s="203" t="s">
        <v>353</v>
      </c>
      <c r="D7261" s="204"/>
      <c r="E7261" s="201" t="s">
        <v>7</v>
      </c>
      <c r="F7261" s="230"/>
      <c r="G7261" s="202"/>
      <c r="H7261" s="353" t="s">
        <v>5</v>
      </c>
      <c r="I7261" s="354"/>
    </row>
    <row r="7262" spans="1:9" s="198" customFormat="1" ht="15">
      <c r="A7262" s="199"/>
      <c r="B7262" s="199"/>
      <c r="C7262" s="199"/>
      <c r="D7262" s="199"/>
      <c r="E7262" s="199"/>
      <c r="F7262" s="199"/>
      <c r="G7262" s="199"/>
      <c r="H7262" s="199"/>
      <c r="I7262" s="199"/>
    </row>
    <row r="7263" spans="1:9" s="198" customFormat="1" ht="15">
      <c r="A7263" s="355" t="s">
        <v>8</v>
      </c>
      <c r="B7263" s="356"/>
      <c r="C7263" s="356"/>
      <c r="D7263" s="357"/>
      <c r="E7263" s="206" t="s">
        <v>351</v>
      </c>
      <c r="F7263" s="206" t="s">
        <v>352</v>
      </c>
      <c r="G7263" s="206" t="s">
        <v>9</v>
      </c>
      <c r="H7263" s="206" t="s">
        <v>10</v>
      </c>
      <c r="I7263" s="206" t="s">
        <v>481</v>
      </c>
    </row>
    <row r="7264" spans="1:9" s="198" customFormat="1" ht="15">
      <c r="A7264" s="348" t="s">
        <v>218</v>
      </c>
      <c r="B7264" s="349"/>
      <c r="C7264" s="349"/>
      <c r="D7264" s="350"/>
      <c r="E7264" s="207">
        <v>20880</v>
      </c>
      <c r="F7264" s="207">
        <v>20880</v>
      </c>
      <c r="G7264" s="322">
        <v>640</v>
      </c>
      <c r="H7264" s="194" t="s">
        <v>681</v>
      </c>
      <c r="I7264" s="207" t="s">
        <v>14</v>
      </c>
    </row>
    <row r="7265" spans="1:9" s="198" customFormat="1" ht="15">
      <c r="A7265" s="209"/>
      <c r="B7265" s="209"/>
      <c r="C7265" s="209"/>
      <c r="D7265" s="199"/>
      <c r="E7265" s="68"/>
      <c r="F7265" s="321">
        <v>20880</v>
      </c>
      <c r="G7265" s="199"/>
      <c r="H7265" s="199"/>
      <c r="I7265" s="199"/>
    </row>
    <row r="7266" s="198" customFormat="1" ht="15"/>
    <row r="7267" s="198" customFormat="1" ht="15"/>
    <row r="7268" spans="1:9" s="198" customFormat="1" ht="15">
      <c r="A7268" s="200" t="s">
        <v>0</v>
      </c>
      <c r="B7268" s="367" t="s">
        <v>27</v>
      </c>
      <c r="C7268" s="368"/>
      <c r="D7268" s="368"/>
      <c r="E7268" s="368"/>
      <c r="F7268" s="368"/>
      <c r="G7268" s="368"/>
      <c r="H7268" s="368"/>
      <c r="I7268" s="369"/>
    </row>
    <row r="7269" spans="1:9" s="198" customFormat="1" ht="15">
      <c r="A7269" s="199"/>
      <c r="B7269" s="199"/>
      <c r="C7269" s="199"/>
      <c r="D7269" s="199"/>
      <c r="E7269" s="199"/>
      <c r="F7269" s="199"/>
      <c r="G7269" s="199"/>
      <c r="H7269" s="199"/>
      <c r="I7269" s="199"/>
    </row>
    <row r="7270" spans="1:9" s="198" customFormat="1" ht="15">
      <c r="A7270" s="201" t="s">
        <v>2</v>
      </c>
      <c r="B7270" s="202"/>
      <c r="C7270" s="181" t="s">
        <v>20</v>
      </c>
      <c r="D7270" s="60"/>
      <c r="E7270" s="201" t="s">
        <v>3</v>
      </c>
      <c r="F7270" s="230"/>
      <c r="G7270" s="205"/>
      <c r="H7270" s="351" t="s">
        <v>20</v>
      </c>
      <c r="I7270" s="352"/>
    </row>
    <row r="7271" spans="1:9" s="198" customFormat="1" ht="15">
      <c r="A7271" s="199"/>
      <c r="B7271" s="199"/>
      <c r="C7271" s="199"/>
      <c r="D7271" s="199"/>
      <c r="E7271" s="199"/>
      <c r="F7271" s="199"/>
      <c r="G7271" s="199"/>
      <c r="H7271" s="199"/>
      <c r="I7271" s="199"/>
    </row>
    <row r="7272" spans="1:9" s="198" customFormat="1" ht="15">
      <c r="A7272" s="201" t="s">
        <v>4</v>
      </c>
      <c r="B7272" s="205"/>
      <c r="C7272" s="203" t="s">
        <v>5</v>
      </c>
      <c r="D7272" s="204"/>
      <c r="E7272" s="201" t="s">
        <v>6</v>
      </c>
      <c r="F7272" s="230"/>
      <c r="G7272" s="202"/>
      <c r="H7272" s="353" t="s">
        <v>5</v>
      </c>
      <c r="I7272" s="354"/>
    </row>
    <row r="7273" spans="1:9" s="198" customFormat="1" ht="15">
      <c r="A7273" s="199"/>
      <c r="B7273" s="199"/>
      <c r="C7273" s="199"/>
      <c r="D7273" s="199"/>
      <c r="E7273" s="199"/>
      <c r="F7273" s="199"/>
      <c r="G7273" s="199"/>
      <c r="H7273" s="199"/>
      <c r="I7273" s="199"/>
    </row>
    <row r="7274" spans="1:9" s="198" customFormat="1" ht="15">
      <c r="A7274" s="201" t="s">
        <v>350</v>
      </c>
      <c r="B7274" s="205"/>
      <c r="C7274" s="203" t="s">
        <v>353</v>
      </c>
      <c r="D7274" s="204"/>
      <c r="E7274" s="201" t="s">
        <v>7</v>
      </c>
      <c r="F7274" s="230"/>
      <c r="G7274" s="202"/>
      <c r="H7274" s="353" t="s">
        <v>5</v>
      </c>
      <c r="I7274" s="354"/>
    </row>
    <row r="7275" spans="1:9" s="198" customFormat="1" ht="15">
      <c r="A7275" s="199"/>
      <c r="B7275" s="199"/>
      <c r="C7275" s="199"/>
      <c r="D7275" s="199"/>
      <c r="E7275" s="199"/>
      <c r="F7275" s="199"/>
      <c r="G7275" s="199"/>
      <c r="H7275" s="199"/>
      <c r="I7275" s="199"/>
    </row>
    <row r="7276" spans="1:9" s="198" customFormat="1" ht="15">
      <c r="A7276" s="355" t="s">
        <v>8</v>
      </c>
      <c r="B7276" s="356"/>
      <c r="C7276" s="356"/>
      <c r="D7276" s="357"/>
      <c r="E7276" s="206" t="s">
        <v>351</v>
      </c>
      <c r="F7276" s="206" t="s">
        <v>352</v>
      </c>
      <c r="G7276" s="206" t="s">
        <v>9</v>
      </c>
      <c r="H7276" s="206" t="s">
        <v>10</v>
      </c>
      <c r="I7276" s="206" t="s">
        <v>481</v>
      </c>
    </row>
    <row r="7277" spans="1:9" s="198" customFormat="1" ht="15">
      <c r="A7277" s="348" t="s">
        <v>682</v>
      </c>
      <c r="B7277" s="349"/>
      <c r="C7277" s="349"/>
      <c r="D7277" s="350"/>
      <c r="E7277" s="207">
        <v>205668</v>
      </c>
      <c r="F7277" s="207">
        <v>205668</v>
      </c>
      <c r="G7277" s="322">
        <v>642</v>
      </c>
      <c r="H7277" s="194">
        <v>41970</v>
      </c>
      <c r="I7277" s="207" t="s">
        <v>194</v>
      </c>
    </row>
    <row r="7278" spans="1:9" s="198" customFormat="1" ht="15">
      <c r="A7278" s="325" t="s">
        <v>683</v>
      </c>
      <c r="B7278" s="326"/>
      <c r="C7278" s="326"/>
      <c r="D7278" s="327"/>
      <c r="E7278" s="67">
        <v>215931.4</v>
      </c>
      <c r="F7278" s="207"/>
      <c r="G7278" s="328"/>
      <c r="H7278" s="53"/>
      <c r="I7278" s="208"/>
    </row>
    <row r="7279" spans="1:9" s="198" customFormat="1" ht="15">
      <c r="A7279" s="348" t="s">
        <v>684</v>
      </c>
      <c r="B7279" s="349"/>
      <c r="C7279" s="349"/>
      <c r="D7279" s="350"/>
      <c r="E7279" s="67">
        <v>218008.08</v>
      </c>
      <c r="F7279" s="207"/>
      <c r="G7279" s="78"/>
      <c r="H7279" s="53"/>
      <c r="I7279" s="208"/>
    </row>
    <row r="7280" spans="1:9" s="198" customFormat="1" ht="15">
      <c r="A7280" s="209"/>
      <c r="B7280" s="209"/>
      <c r="C7280" s="209"/>
      <c r="D7280" s="199"/>
      <c r="E7280" s="68"/>
      <c r="F7280" s="321">
        <v>205668</v>
      </c>
      <c r="G7280" s="199"/>
      <c r="H7280" s="199"/>
      <c r="I7280" s="199"/>
    </row>
    <row r="7281" spans="1:9" s="198" customFormat="1" ht="15">
      <c r="A7281" s="199"/>
      <c r="B7281" s="199"/>
      <c r="C7281" s="199"/>
      <c r="D7281" s="199"/>
      <c r="E7281" s="199"/>
      <c r="F7281" s="199"/>
      <c r="G7281" s="199"/>
      <c r="H7281" s="199"/>
      <c r="I7281" s="199"/>
    </row>
    <row r="7282" spans="1:9" s="198" customFormat="1" ht="15">
      <c r="A7282" s="200" t="s">
        <v>0</v>
      </c>
      <c r="B7282" s="370" t="s">
        <v>685</v>
      </c>
      <c r="C7282" s="371"/>
      <c r="D7282" s="371"/>
      <c r="E7282" s="371"/>
      <c r="F7282" s="371"/>
      <c r="G7282" s="371"/>
      <c r="H7282" s="371"/>
      <c r="I7282" s="372"/>
    </row>
    <row r="7283" spans="1:9" s="198" customFormat="1" ht="15">
      <c r="A7283" s="199"/>
      <c r="B7283" s="199"/>
      <c r="C7283" s="199"/>
      <c r="D7283" s="199"/>
      <c r="E7283" s="199"/>
      <c r="F7283" s="199"/>
      <c r="G7283" s="199"/>
      <c r="H7283" s="199"/>
      <c r="I7283" s="199"/>
    </row>
    <row r="7284" spans="1:9" s="198" customFormat="1" ht="15">
      <c r="A7284" s="201" t="s">
        <v>2</v>
      </c>
      <c r="B7284" s="202"/>
      <c r="C7284" s="181" t="s">
        <v>20</v>
      </c>
      <c r="D7284" s="60"/>
      <c r="E7284" s="201" t="s">
        <v>3</v>
      </c>
      <c r="F7284" s="230"/>
      <c r="G7284" s="205"/>
      <c r="H7284" s="351" t="s">
        <v>20</v>
      </c>
      <c r="I7284" s="352"/>
    </row>
    <row r="7285" spans="1:9" s="198" customFormat="1" ht="15">
      <c r="A7285" s="199"/>
      <c r="B7285" s="199"/>
      <c r="C7285" s="199"/>
      <c r="D7285" s="199"/>
      <c r="E7285" s="199"/>
      <c r="F7285" s="199"/>
      <c r="G7285" s="199"/>
      <c r="H7285" s="199"/>
      <c r="I7285" s="199"/>
    </row>
    <row r="7286" spans="1:9" s="198" customFormat="1" ht="15">
      <c r="A7286" s="201" t="s">
        <v>4</v>
      </c>
      <c r="B7286" s="205"/>
      <c r="C7286" s="203" t="s">
        <v>5</v>
      </c>
      <c r="D7286" s="204"/>
      <c r="E7286" s="201" t="s">
        <v>6</v>
      </c>
      <c r="F7286" s="230"/>
      <c r="G7286" s="202"/>
      <c r="H7286" s="353" t="s">
        <v>5</v>
      </c>
      <c r="I7286" s="354"/>
    </row>
    <row r="7287" spans="1:9" s="198" customFormat="1" ht="15">
      <c r="A7287" s="199"/>
      <c r="B7287" s="199"/>
      <c r="C7287" s="199"/>
      <c r="D7287" s="199"/>
      <c r="E7287" s="199"/>
      <c r="F7287" s="199"/>
      <c r="G7287" s="199"/>
      <c r="H7287" s="199"/>
      <c r="I7287" s="199"/>
    </row>
    <row r="7288" spans="1:9" s="198" customFormat="1" ht="15">
      <c r="A7288" s="201" t="s">
        <v>350</v>
      </c>
      <c r="B7288" s="205"/>
      <c r="C7288" s="203" t="s">
        <v>353</v>
      </c>
      <c r="D7288" s="204"/>
      <c r="E7288" s="201" t="s">
        <v>7</v>
      </c>
      <c r="F7288" s="230"/>
      <c r="G7288" s="202"/>
      <c r="H7288" s="353" t="s">
        <v>5</v>
      </c>
      <c r="I7288" s="354"/>
    </row>
    <row r="7289" spans="1:9" s="198" customFormat="1" ht="15">
      <c r="A7289" s="199"/>
      <c r="B7289" s="199"/>
      <c r="C7289" s="199"/>
      <c r="D7289" s="199"/>
      <c r="E7289" s="199"/>
      <c r="F7289" s="199"/>
      <c r="G7289" s="199"/>
      <c r="H7289" s="199"/>
      <c r="I7289" s="199"/>
    </row>
    <row r="7290" spans="1:9" s="198" customFormat="1" ht="15">
      <c r="A7290" s="355" t="s">
        <v>8</v>
      </c>
      <c r="B7290" s="356"/>
      <c r="C7290" s="356"/>
      <c r="D7290" s="357"/>
      <c r="E7290" s="206" t="s">
        <v>351</v>
      </c>
      <c r="F7290" s="206" t="s">
        <v>352</v>
      </c>
      <c r="G7290" s="206" t="s">
        <v>9</v>
      </c>
      <c r="H7290" s="206" t="s">
        <v>10</v>
      </c>
      <c r="I7290" s="206" t="s">
        <v>481</v>
      </c>
    </row>
    <row r="7291" spans="1:9" s="198" customFormat="1" ht="15">
      <c r="A7291" s="348" t="s">
        <v>94</v>
      </c>
      <c r="B7291" s="349"/>
      <c r="C7291" s="349"/>
      <c r="D7291" s="350"/>
      <c r="E7291" s="207">
        <v>51907.68</v>
      </c>
      <c r="F7291" s="207">
        <v>51907.68</v>
      </c>
      <c r="G7291" s="322">
        <v>643</v>
      </c>
      <c r="H7291" s="194">
        <v>41970</v>
      </c>
      <c r="I7291" s="207" t="s">
        <v>73</v>
      </c>
    </row>
    <row r="7292" spans="1:9" s="198" customFormat="1" ht="15">
      <c r="A7292" s="325" t="s">
        <v>387</v>
      </c>
      <c r="B7292" s="326"/>
      <c r="C7292" s="326"/>
      <c r="D7292" s="327"/>
      <c r="E7292" s="67">
        <v>55080</v>
      </c>
      <c r="F7292" s="74"/>
      <c r="G7292" s="328"/>
      <c r="H7292" s="53"/>
      <c r="I7292" s="208"/>
    </row>
    <row r="7293" spans="1:9" s="198" customFormat="1" ht="15">
      <c r="A7293" s="348" t="s">
        <v>672</v>
      </c>
      <c r="B7293" s="349"/>
      <c r="C7293" s="349"/>
      <c r="D7293" s="350"/>
      <c r="E7293" s="67">
        <v>54300</v>
      </c>
      <c r="F7293" s="160"/>
      <c r="G7293" s="78"/>
      <c r="H7293" s="53"/>
      <c r="I7293" s="208"/>
    </row>
    <row r="7294" spans="1:9" s="198" customFormat="1" ht="15">
      <c r="A7294" s="209"/>
      <c r="B7294" s="209"/>
      <c r="C7294" s="209"/>
      <c r="D7294" s="199"/>
      <c r="E7294" s="68"/>
      <c r="F7294" s="321">
        <v>51907.68</v>
      </c>
      <c r="G7294" s="199"/>
      <c r="H7294" s="199"/>
      <c r="I7294" s="199"/>
    </row>
    <row r="7295" s="198" customFormat="1" ht="15"/>
    <row r="7296" s="198" customFormat="1" ht="15"/>
    <row r="7297" spans="1:9" s="198" customFormat="1" ht="15">
      <c r="A7297" s="200" t="s">
        <v>0</v>
      </c>
      <c r="B7297" s="367" t="s">
        <v>17</v>
      </c>
      <c r="C7297" s="368"/>
      <c r="D7297" s="368"/>
      <c r="E7297" s="368"/>
      <c r="F7297" s="368"/>
      <c r="G7297" s="368"/>
      <c r="H7297" s="368"/>
      <c r="I7297" s="369"/>
    </row>
    <row r="7298" spans="1:9" s="198" customFormat="1" ht="15">
      <c r="A7298" s="199"/>
      <c r="B7298" s="199"/>
      <c r="C7298" s="199"/>
      <c r="D7298" s="199"/>
      <c r="E7298" s="199"/>
      <c r="F7298" s="199"/>
      <c r="G7298" s="199"/>
      <c r="H7298" s="199"/>
      <c r="I7298" s="199"/>
    </row>
    <row r="7299" spans="1:9" s="198" customFormat="1" ht="15">
      <c r="A7299" s="201" t="s">
        <v>2</v>
      </c>
      <c r="B7299" s="202"/>
      <c r="C7299" s="181" t="s">
        <v>686</v>
      </c>
      <c r="D7299" s="60"/>
      <c r="E7299" s="201" t="s">
        <v>3</v>
      </c>
      <c r="F7299" s="230"/>
      <c r="G7299" s="205"/>
      <c r="H7299" s="351" t="s">
        <v>686</v>
      </c>
      <c r="I7299" s="352"/>
    </row>
    <row r="7300" spans="1:9" s="198" customFormat="1" ht="15">
      <c r="A7300" s="199"/>
      <c r="B7300" s="199"/>
      <c r="C7300" s="199"/>
      <c r="D7300" s="199"/>
      <c r="E7300" s="199"/>
      <c r="F7300" s="199"/>
      <c r="G7300" s="199"/>
      <c r="H7300" s="199"/>
      <c r="I7300" s="199"/>
    </row>
    <row r="7301" spans="1:9" s="198" customFormat="1" ht="15">
      <c r="A7301" s="201" t="s">
        <v>4</v>
      </c>
      <c r="B7301" s="205"/>
      <c r="C7301" s="203" t="s">
        <v>5</v>
      </c>
      <c r="D7301" s="204"/>
      <c r="E7301" s="201" t="s">
        <v>6</v>
      </c>
      <c r="F7301" s="230"/>
      <c r="G7301" s="202"/>
      <c r="H7301" s="353" t="s">
        <v>5</v>
      </c>
      <c r="I7301" s="354"/>
    </row>
    <row r="7302" spans="1:9" s="198" customFormat="1" ht="15">
      <c r="A7302" s="199"/>
      <c r="B7302" s="199"/>
      <c r="C7302" s="199"/>
      <c r="D7302" s="199"/>
      <c r="E7302" s="199"/>
      <c r="F7302" s="199"/>
      <c r="G7302" s="199"/>
      <c r="H7302" s="199"/>
      <c r="I7302" s="199"/>
    </row>
    <row r="7303" spans="1:9" s="198" customFormat="1" ht="15">
      <c r="A7303" s="201" t="s">
        <v>350</v>
      </c>
      <c r="B7303" s="205"/>
      <c r="C7303" s="203" t="s">
        <v>353</v>
      </c>
      <c r="D7303" s="204"/>
      <c r="E7303" s="201" t="s">
        <v>7</v>
      </c>
      <c r="F7303" s="230"/>
      <c r="G7303" s="202"/>
      <c r="H7303" s="353" t="s">
        <v>5</v>
      </c>
      <c r="I7303" s="354"/>
    </row>
    <row r="7304" spans="1:9" s="198" customFormat="1" ht="15">
      <c r="A7304" s="199"/>
      <c r="B7304" s="199"/>
      <c r="C7304" s="199"/>
      <c r="D7304" s="199"/>
      <c r="E7304" s="199"/>
      <c r="F7304" s="199"/>
      <c r="G7304" s="199"/>
      <c r="H7304" s="199"/>
      <c r="I7304" s="199"/>
    </row>
    <row r="7305" spans="1:9" s="198" customFormat="1" ht="15">
      <c r="A7305" s="355" t="s">
        <v>8</v>
      </c>
      <c r="B7305" s="356"/>
      <c r="C7305" s="356"/>
      <c r="D7305" s="357"/>
      <c r="E7305" s="206" t="s">
        <v>351</v>
      </c>
      <c r="F7305" s="206" t="s">
        <v>352</v>
      </c>
      <c r="G7305" s="206" t="s">
        <v>9</v>
      </c>
      <c r="H7305" s="206" t="s">
        <v>10</v>
      </c>
      <c r="I7305" s="206" t="s">
        <v>481</v>
      </c>
    </row>
    <row r="7306" spans="1:9" s="198" customFormat="1" ht="15">
      <c r="A7306" s="348" t="s">
        <v>94</v>
      </c>
      <c r="B7306" s="349"/>
      <c r="C7306" s="349"/>
      <c r="D7306" s="350"/>
      <c r="E7306" s="207">
        <v>6797.6</v>
      </c>
      <c r="F7306" s="207">
        <v>6797.6</v>
      </c>
      <c r="G7306" s="322">
        <v>644</v>
      </c>
      <c r="H7306" s="194">
        <v>41972</v>
      </c>
      <c r="I7306" s="207" t="s">
        <v>22</v>
      </c>
    </row>
    <row r="7307" spans="1:9" s="198" customFormat="1" ht="15">
      <c r="A7307" s="209"/>
      <c r="B7307" s="209"/>
      <c r="C7307" s="209"/>
      <c r="D7307" s="199"/>
      <c r="E7307" s="68"/>
      <c r="F7307" s="321">
        <v>6797.6</v>
      </c>
      <c r="G7307" s="199"/>
      <c r="H7307" s="199"/>
      <c r="I7307" s="199"/>
    </row>
    <row r="7308" s="198" customFormat="1" ht="15"/>
    <row r="7309" s="198" customFormat="1" ht="15"/>
    <row r="7310" spans="1:9" s="198" customFormat="1" ht="15">
      <c r="A7310" s="200" t="s">
        <v>0</v>
      </c>
      <c r="B7310" s="367" t="s">
        <v>33</v>
      </c>
      <c r="C7310" s="368"/>
      <c r="D7310" s="368"/>
      <c r="E7310" s="368"/>
      <c r="F7310" s="368"/>
      <c r="G7310" s="368"/>
      <c r="H7310" s="368"/>
      <c r="I7310" s="369"/>
    </row>
    <row r="7311" spans="1:9" s="198" customFormat="1" ht="15">
      <c r="A7311" s="199"/>
      <c r="B7311" s="199"/>
      <c r="C7311" s="199"/>
      <c r="D7311" s="199"/>
      <c r="E7311" s="199"/>
      <c r="F7311" s="199"/>
      <c r="G7311" s="199"/>
      <c r="H7311" s="199"/>
      <c r="I7311" s="199"/>
    </row>
    <row r="7312" spans="1:9" s="198" customFormat="1" ht="15">
      <c r="A7312" s="201" t="s">
        <v>2</v>
      </c>
      <c r="B7312" s="202"/>
      <c r="C7312" s="181" t="s">
        <v>34</v>
      </c>
      <c r="D7312" s="60"/>
      <c r="E7312" s="201" t="s">
        <v>3</v>
      </c>
      <c r="F7312" s="230"/>
      <c r="G7312" s="205"/>
      <c r="H7312" s="351" t="s">
        <v>34</v>
      </c>
      <c r="I7312" s="352"/>
    </row>
    <row r="7313" spans="1:9" s="198" customFormat="1" ht="15">
      <c r="A7313" s="199"/>
      <c r="B7313" s="199"/>
      <c r="C7313" s="199"/>
      <c r="D7313" s="199"/>
      <c r="E7313" s="199"/>
      <c r="F7313" s="199"/>
      <c r="G7313" s="199"/>
      <c r="H7313" s="199"/>
      <c r="I7313" s="199"/>
    </row>
    <row r="7314" spans="1:9" s="198" customFormat="1" ht="15">
      <c r="A7314" s="201" t="s">
        <v>4</v>
      </c>
      <c r="B7314" s="205"/>
      <c r="C7314" s="203" t="s">
        <v>5</v>
      </c>
      <c r="D7314" s="204"/>
      <c r="E7314" s="201" t="s">
        <v>6</v>
      </c>
      <c r="F7314" s="230"/>
      <c r="G7314" s="202"/>
      <c r="H7314" s="353" t="s">
        <v>5</v>
      </c>
      <c r="I7314" s="354"/>
    </row>
    <row r="7315" spans="1:9" s="198" customFormat="1" ht="15">
      <c r="A7315" s="199"/>
      <c r="B7315" s="199"/>
      <c r="C7315" s="199"/>
      <c r="D7315" s="199"/>
      <c r="E7315" s="199"/>
      <c r="F7315" s="199"/>
      <c r="G7315" s="199"/>
      <c r="H7315" s="199"/>
      <c r="I7315" s="199"/>
    </row>
    <row r="7316" spans="1:9" s="198" customFormat="1" ht="15">
      <c r="A7316" s="201" t="s">
        <v>350</v>
      </c>
      <c r="B7316" s="205"/>
      <c r="C7316" s="203" t="s">
        <v>353</v>
      </c>
      <c r="D7316" s="204"/>
      <c r="E7316" s="201" t="s">
        <v>7</v>
      </c>
      <c r="F7316" s="230"/>
      <c r="G7316" s="202"/>
      <c r="H7316" s="353" t="s">
        <v>5</v>
      </c>
      <c r="I7316" s="354"/>
    </row>
    <row r="7317" spans="1:9" s="198" customFormat="1" ht="15">
      <c r="A7317" s="199"/>
      <c r="B7317" s="199"/>
      <c r="C7317" s="199"/>
      <c r="D7317" s="199"/>
      <c r="E7317" s="199"/>
      <c r="F7317" s="199"/>
      <c r="G7317" s="199"/>
      <c r="H7317" s="199"/>
      <c r="I7317" s="199"/>
    </row>
    <row r="7318" spans="1:9" s="198" customFormat="1" ht="15">
      <c r="A7318" s="355" t="s">
        <v>8</v>
      </c>
      <c r="B7318" s="356"/>
      <c r="C7318" s="356"/>
      <c r="D7318" s="357"/>
      <c r="E7318" s="206" t="s">
        <v>351</v>
      </c>
      <c r="F7318" s="206" t="s">
        <v>352</v>
      </c>
      <c r="G7318" s="206" t="s">
        <v>9</v>
      </c>
      <c r="H7318" s="206" t="s">
        <v>10</v>
      </c>
      <c r="I7318" s="206" t="s">
        <v>481</v>
      </c>
    </row>
    <row r="7319" spans="1:9" s="198" customFormat="1" ht="15">
      <c r="A7319" s="348" t="s">
        <v>687</v>
      </c>
      <c r="B7319" s="349"/>
      <c r="C7319" s="349"/>
      <c r="D7319" s="350"/>
      <c r="E7319" s="207">
        <v>12567.15</v>
      </c>
      <c r="F7319" s="207">
        <v>12567.15</v>
      </c>
      <c r="G7319" s="322">
        <v>647</v>
      </c>
      <c r="H7319" s="194">
        <v>41972</v>
      </c>
      <c r="I7319" s="207" t="s">
        <v>327</v>
      </c>
    </row>
    <row r="7320" spans="1:9" s="198" customFormat="1" ht="15">
      <c r="A7320" s="209"/>
      <c r="B7320" s="209"/>
      <c r="C7320" s="209"/>
      <c r="D7320" s="199"/>
      <c r="E7320" s="68"/>
      <c r="F7320" s="321">
        <v>12567.15</v>
      </c>
      <c r="G7320" s="199"/>
      <c r="H7320" s="199"/>
      <c r="I7320" s="199"/>
    </row>
    <row r="7321" spans="1:9" s="198" customFormat="1" ht="15">
      <c r="A7321" s="199"/>
      <c r="B7321" s="199"/>
      <c r="C7321" s="199"/>
      <c r="D7321" s="199"/>
      <c r="E7321" s="199"/>
      <c r="F7321" s="199"/>
      <c r="G7321" s="199"/>
      <c r="H7321" s="199"/>
      <c r="I7321" s="199"/>
    </row>
    <row r="7322" spans="1:9" s="198" customFormat="1" ht="15">
      <c r="A7322" s="199"/>
      <c r="B7322" s="199"/>
      <c r="C7322" s="199"/>
      <c r="D7322" s="199"/>
      <c r="E7322" s="199"/>
      <c r="F7322" s="199"/>
      <c r="G7322" s="199"/>
      <c r="H7322" s="199"/>
      <c r="I7322" s="199"/>
    </row>
    <row r="7323" spans="1:9" s="198" customFormat="1" ht="15">
      <c r="A7323" s="199"/>
      <c r="B7323" s="199"/>
      <c r="C7323" s="199"/>
      <c r="D7323" s="199"/>
      <c r="E7323" s="199"/>
      <c r="F7323" s="199"/>
      <c r="G7323" s="199"/>
      <c r="H7323" s="199"/>
      <c r="I7323" s="199"/>
    </row>
    <row r="7324" spans="1:9" s="198" customFormat="1" ht="15">
      <c r="A7324" s="200" t="s">
        <v>0</v>
      </c>
      <c r="B7324" s="367" t="s">
        <v>24</v>
      </c>
      <c r="C7324" s="368"/>
      <c r="D7324" s="368"/>
      <c r="E7324" s="368"/>
      <c r="F7324" s="368"/>
      <c r="G7324" s="368"/>
      <c r="H7324" s="368"/>
      <c r="I7324" s="369"/>
    </row>
    <row r="7325" spans="1:9" s="198" customFormat="1" ht="15">
      <c r="A7325" s="199"/>
      <c r="B7325" s="199"/>
      <c r="C7325" s="199"/>
      <c r="D7325" s="199"/>
      <c r="E7325" s="199"/>
      <c r="F7325" s="199"/>
      <c r="G7325" s="199"/>
      <c r="H7325" s="199"/>
      <c r="I7325" s="199"/>
    </row>
    <row r="7326" spans="1:9" s="198" customFormat="1" ht="15">
      <c r="A7326" s="201" t="s">
        <v>2</v>
      </c>
      <c r="B7326" s="202"/>
      <c r="C7326" s="181" t="s">
        <v>196</v>
      </c>
      <c r="D7326" s="60"/>
      <c r="E7326" s="201" t="s">
        <v>3</v>
      </c>
      <c r="F7326" s="230"/>
      <c r="G7326" s="205"/>
      <c r="H7326" s="351" t="s">
        <v>196</v>
      </c>
      <c r="I7326" s="352"/>
    </row>
    <row r="7327" spans="1:9" s="198" customFormat="1" ht="15">
      <c r="A7327" s="199"/>
      <c r="B7327" s="199"/>
      <c r="C7327" s="199"/>
      <c r="D7327" s="199"/>
      <c r="E7327" s="199"/>
      <c r="F7327" s="199"/>
      <c r="G7327" s="199"/>
      <c r="H7327" s="199"/>
      <c r="I7327" s="199"/>
    </row>
    <row r="7328" spans="1:9" s="198" customFormat="1" ht="15">
      <c r="A7328" s="201" t="s">
        <v>4</v>
      </c>
      <c r="B7328" s="205"/>
      <c r="C7328" s="203" t="s">
        <v>5</v>
      </c>
      <c r="D7328" s="204"/>
      <c r="E7328" s="201" t="s">
        <v>6</v>
      </c>
      <c r="F7328" s="230"/>
      <c r="G7328" s="202"/>
      <c r="H7328" s="353" t="s">
        <v>5</v>
      </c>
      <c r="I7328" s="354"/>
    </row>
    <row r="7329" spans="1:9" s="198" customFormat="1" ht="15">
      <c r="A7329" s="199"/>
      <c r="B7329" s="199"/>
      <c r="C7329" s="199"/>
      <c r="D7329" s="199"/>
      <c r="E7329" s="199"/>
      <c r="F7329" s="199"/>
      <c r="G7329" s="199"/>
      <c r="H7329" s="199"/>
      <c r="I7329" s="199"/>
    </row>
    <row r="7330" spans="1:9" s="198" customFormat="1" ht="15">
      <c r="A7330" s="201" t="s">
        <v>350</v>
      </c>
      <c r="B7330" s="205"/>
      <c r="C7330" s="203" t="s">
        <v>353</v>
      </c>
      <c r="D7330" s="204"/>
      <c r="E7330" s="201" t="s">
        <v>7</v>
      </c>
      <c r="F7330" s="230"/>
      <c r="G7330" s="202"/>
      <c r="H7330" s="353" t="s">
        <v>5</v>
      </c>
      <c r="I7330" s="354"/>
    </row>
    <row r="7331" spans="1:9" s="198" customFormat="1" ht="15">
      <c r="A7331" s="199"/>
      <c r="B7331" s="199"/>
      <c r="C7331" s="199"/>
      <c r="D7331" s="199"/>
      <c r="E7331" s="199"/>
      <c r="F7331" s="199"/>
      <c r="G7331" s="199"/>
      <c r="H7331" s="199"/>
      <c r="I7331" s="199"/>
    </row>
    <row r="7332" spans="1:9" s="198" customFormat="1" ht="15">
      <c r="A7332" s="355" t="s">
        <v>8</v>
      </c>
      <c r="B7332" s="356"/>
      <c r="C7332" s="356"/>
      <c r="D7332" s="357"/>
      <c r="E7332" s="206" t="s">
        <v>351</v>
      </c>
      <c r="F7332" s="206" t="s">
        <v>352</v>
      </c>
      <c r="G7332" s="206" t="s">
        <v>9</v>
      </c>
      <c r="H7332" s="206" t="s">
        <v>10</v>
      </c>
      <c r="I7332" s="206" t="s">
        <v>481</v>
      </c>
    </row>
    <row r="7333" spans="1:9" s="198" customFormat="1" ht="15">
      <c r="A7333" s="348" t="s">
        <v>688</v>
      </c>
      <c r="B7333" s="349"/>
      <c r="C7333" s="349"/>
      <c r="D7333" s="350"/>
      <c r="E7333" s="207">
        <v>6744.43</v>
      </c>
      <c r="F7333" s="207">
        <v>6744.43</v>
      </c>
      <c r="G7333" s="322">
        <v>648</v>
      </c>
      <c r="H7333" s="194">
        <v>41974</v>
      </c>
      <c r="I7333" s="144" t="s">
        <v>14</v>
      </c>
    </row>
    <row r="7334" spans="1:9" s="198" customFormat="1" ht="15">
      <c r="A7334" s="209"/>
      <c r="B7334" s="209"/>
      <c r="C7334" s="209"/>
      <c r="D7334" s="199"/>
      <c r="E7334" s="68"/>
      <c r="F7334" s="321">
        <v>6744.43</v>
      </c>
      <c r="G7334" s="199"/>
      <c r="H7334" s="199"/>
      <c r="I7334" s="199"/>
    </row>
    <row r="7335" s="198" customFormat="1" ht="15"/>
    <row r="7336" s="198" customFormat="1" ht="15"/>
    <row r="7337" spans="1:9" s="198" customFormat="1" ht="15">
      <c r="A7337" s="200" t="s">
        <v>0</v>
      </c>
      <c r="B7337" s="367" t="s">
        <v>17</v>
      </c>
      <c r="C7337" s="368"/>
      <c r="D7337" s="368"/>
      <c r="E7337" s="368"/>
      <c r="F7337" s="368"/>
      <c r="G7337" s="368"/>
      <c r="H7337" s="368"/>
      <c r="I7337" s="369"/>
    </row>
    <row r="7338" spans="1:9" s="198" customFormat="1" ht="15">
      <c r="A7338" s="199"/>
      <c r="B7338" s="199"/>
      <c r="C7338" s="199"/>
      <c r="D7338" s="199"/>
      <c r="E7338" s="199"/>
      <c r="F7338" s="199"/>
      <c r="G7338" s="199"/>
      <c r="H7338" s="199"/>
      <c r="I7338" s="199"/>
    </row>
    <row r="7339" spans="1:9" s="198" customFormat="1" ht="15">
      <c r="A7339" s="201" t="s">
        <v>2</v>
      </c>
      <c r="B7339" s="202"/>
      <c r="C7339" s="181" t="s">
        <v>34</v>
      </c>
      <c r="D7339" s="60"/>
      <c r="E7339" s="201" t="s">
        <v>3</v>
      </c>
      <c r="F7339" s="230"/>
      <c r="G7339" s="205"/>
      <c r="H7339" s="351" t="s">
        <v>34</v>
      </c>
      <c r="I7339" s="352"/>
    </row>
    <row r="7340" spans="1:9" s="198" customFormat="1" ht="15">
      <c r="A7340" s="199"/>
      <c r="B7340" s="199"/>
      <c r="C7340" s="199"/>
      <c r="D7340" s="199"/>
      <c r="E7340" s="199"/>
      <c r="F7340" s="199"/>
      <c r="G7340" s="199"/>
      <c r="H7340" s="199"/>
      <c r="I7340" s="199"/>
    </row>
    <row r="7341" spans="1:9" s="198" customFormat="1" ht="15">
      <c r="A7341" s="201" t="s">
        <v>4</v>
      </c>
      <c r="B7341" s="205"/>
      <c r="C7341" s="203" t="s">
        <v>5</v>
      </c>
      <c r="D7341" s="204"/>
      <c r="E7341" s="201" t="s">
        <v>6</v>
      </c>
      <c r="F7341" s="230"/>
      <c r="G7341" s="202"/>
      <c r="H7341" s="353" t="s">
        <v>5</v>
      </c>
      <c r="I7341" s="354"/>
    </row>
    <row r="7342" spans="1:9" s="198" customFormat="1" ht="15">
      <c r="A7342" s="199"/>
      <c r="B7342" s="199"/>
      <c r="C7342" s="199"/>
      <c r="D7342" s="199"/>
      <c r="E7342" s="199"/>
      <c r="F7342" s="199"/>
      <c r="G7342" s="199"/>
      <c r="H7342" s="199"/>
      <c r="I7342" s="199"/>
    </row>
    <row r="7343" spans="1:9" s="198" customFormat="1" ht="15">
      <c r="A7343" s="201" t="s">
        <v>350</v>
      </c>
      <c r="B7343" s="205"/>
      <c r="C7343" s="203" t="s">
        <v>353</v>
      </c>
      <c r="D7343" s="204"/>
      <c r="E7343" s="201" t="s">
        <v>7</v>
      </c>
      <c r="F7343" s="230"/>
      <c r="G7343" s="202"/>
      <c r="H7343" s="353" t="s">
        <v>5</v>
      </c>
      <c r="I7343" s="354"/>
    </row>
    <row r="7344" spans="1:9" s="198" customFormat="1" ht="15">
      <c r="A7344" s="199"/>
      <c r="B7344" s="199"/>
      <c r="C7344" s="199"/>
      <c r="D7344" s="199"/>
      <c r="E7344" s="199"/>
      <c r="F7344" s="199"/>
      <c r="G7344" s="199"/>
      <c r="H7344" s="199"/>
      <c r="I7344" s="199"/>
    </row>
    <row r="7345" spans="1:9" s="198" customFormat="1" ht="15">
      <c r="A7345" s="355" t="s">
        <v>8</v>
      </c>
      <c r="B7345" s="356"/>
      <c r="C7345" s="356"/>
      <c r="D7345" s="357"/>
      <c r="E7345" s="206" t="s">
        <v>351</v>
      </c>
      <c r="F7345" s="206" t="s">
        <v>352</v>
      </c>
      <c r="G7345" s="206" t="s">
        <v>9</v>
      </c>
      <c r="H7345" s="206" t="s">
        <v>10</v>
      </c>
      <c r="I7345" s="206" t="s">
        <v>481</v>
      </c>
    </row>
    <row r="7346" spans="1:9" s="198" customFormat="1" ht="15">
      <c r="A7346" s="348" t="s">
        <v>19</v>
      </c>
      <c r="B7346" s="349"/>
      <c r="C7346" s="349"/>
      <c r="D7346" s="350"/>
      <c r="E7346" s="207">
        <v>8595.6</v>
      </c>
      <c r="F7346" s="207">
        <v>8595.6</v>
      </c>
      <c r="G7346" s="322">
        <v>650</v>
      </c>
      <c r="H7346" s="194">
        <v>41974</v>
      </c>
      <c r="I7346" s="144" t="s">
        <v>14</v>
      </c>
    </row>
    <row r="7347" spans="1:9" s="198" customFormat="1" ht="15">
      <c r="A7347" s="209"/>
      <c r="B7347" s="209"/>
      <c r="C7347" s="209"/>
      <c r="D7347" s="199"/>
      <c r="E7347" s="68"/>
      <c r="F7347" s="321">
        <v>8595.6</v>
      </c>
      <c r="G7347" s="199"/>
      <c r="H7347" s="199"/>
      <c r="I7347" s="199"/>
    </row>
    <row r="7348" s="198" customFormat="1" ht="15"/>
    <row r="7349" s="198" customFormat="1" ht="15"/>
    <row r="7350" spans="1:9" s="198" customFormat="1" ht="15">
      <c r="A7350" s="200" t="s">
        <v>0</v>
      </c>
      <c r="B7350" s="367" t="s">
        <v>17</v>
      </c>
      <c r="C7350" s="368"/>
      <c r="D7350" s="368"/>
      <c r="E7350" s="368"/>
      <c r="F7350" s="368"/>
      <c r="G7350" s="368"/>
      <c r="H7350" s="368"/>
      <c r="I7350" s="369"/>
    </row>
    <row r="7351" spans="1:9" s="198" customFormat="1" ht="15">
      <c r="A7351" s="199"/>
      <c r="B7351" s="199"/>
      <c r="C7351" s="199"/>
      <c r="D7351" s="199"/>
      <c r="E7351" s="199"/>
      <c r="F7351" s="199"/>
      <c r="G7351" s="199"/>
      <c r="H7351" s="199"/>
      <c r="I7351" s="199"/>
    </row>
    <row r="7352" spans="1:9" s="198" customFormat="1" ht="15">
      <c r="A7352" s="201" t="s">
        <v>2</v>
      </c>
      <c r="B7352" s="202"/>
      <c r="C7352" s="181" t="s">
        <v>34</v>
      </c>
      <c r="D7352" s="60"/>
      <c r="E7352" s="201" t="s">
        <v>3</v>
      </c>
      <c r="F7352" s="230"/>
      <c r="G7352" s="205"/>
      <c r="H7352" s="351" t="s">
        <v>34</v>
      </c>
      <c r="I7352" s="352"/>
    </row>
    <row r="7353" spans="1:9" s="198" customFormat="1" ht="15">
      <c r="A7353" s="199"/>
      <c r="B7353" s="199"/>
      <c r="C7353" s="199"/>
      <c r="D7353" s="199"/>
      <c r="E7353" s="199"/>
      <c r="F7353" s="199"/>
      <c r="G7353" s="199"/>
      <c r="H7353" s="199"/>
      <c r="I7353" s="199"/>
    </row>
    <row r="7354" spans="1:9" s="198" customFormat="1" ht="15">
      <c r="A7354" s="201" t="s">
        <v>4</v>
      </c>
      <c r="B7354" s="205"/>
      <c r="C7354" s="203" t="s">
        <v>5</v>
      </c>
      <c r="D7354" s="204"/>
      <c r="E7354" s="201" t="s">
        <v>6</v>
      </c>
      <c r="F7354" s="230"/>
      <c r="G7354" s="202"/>
      <c r="H7354" s="353" t="s">
        <v>5</v>
      </c>
      <c r="I7354" s="354"/>
    </row>
    <row r="7355" spans="1:9" s="198" customFormat="1" ht="15">
      <c r="A7355" s="199"/>
      <c r="B7355" s="199"/>
      <c r="C7355" s="199"/>
      <c r="D7355" s="199"/>
      <c r="E7355" s="199"/>
      <c r="F7355" s="199"/>
      <c r="G7355" s="199"/>
      <c r="H7355" s="199"/>
      <c r="I7355" s="199"/>
    </row>
    <row r="7356" spans="1:9" s="198" customFormat="1" ht="15">
      <c r="A7356" s="201" t="s">
        <v>350</v>
      </c>
      <c r="B7356" s="205"/>
      <c r="C7356" s="203" t="s">
        <v>353</v>
      </c>
      <c r="D7356" s="204"/>
      <c r="E7356" s="201" t="s">
        <v>7</v>
      </c>
      <c r="F7356" s="230"/>
      <c r="G7356" s="202"/>
      <c r="H7356" s="353" t="s">
        <v>5</v>
      </c>
      <c r="I7356" s="354"/>
    </row>
    <row r="7357" spans="1:9" s="198" customFormat="1" ht="15">
      <c r="A7357" s="199"/>
      <c r="B7357" s="199"/>
      <c r="C7357" s="199"/>
      <c r="D7357" s="199"/>
      <c r="E7357" s="199"/>
      <c r="F7357" s="199"/>
      <c r="G7357" s="199"/>
      <c r="H7357" s="199"/>
      <c r="I7357" s="199"/>
    </row>
    <row r="7358" spans="1:9" s="198" customFormat="1" ht="15">
      <c r="A7358" s="355" t="s">
        <v>8</v>
      </c>
      <c r="B7358" s="356"/>
      <c r="C7358" s="356"/>
      <c r="D7358" s="357"/>
      <c r="E7358" s="206" t="s">
        <v>351</v>
      </c>
      <c r="F7358" s="206" t="s">
        <v>352</v>
      </c>
      <c r="G7358" s="206" t="s">
        <v>9</v>
      </c>
      <c r="H7358" s="206" t="s">
        <v>10</v>
      </c>
      <c r="I7358" s="206" t="s">
        <v>481</v>
      </c>
    </row>
    <row r="7359" spans="1:9" s="198" customFormat="1" ht="15">
      <c r="A7359" s="348" t="s">
        <v>19</v>
      </c>
      <c r="B7359" s="349"/>
      <c r="C7359" s="349"/>
      <c r="D7359" s="350"/>
      <c r="E7359" s="207">
        <v>1401.28</v>
      </c>
      <c r="F7359" s="207">
        <v>1401.28</v>
      </c>
      <c r="G7359" s="322">
        <v>651</v>
      </c>
      <c r="H7359" s="194">
        <v>41974</v>
      </c>
      <c r="I7359" s="144" t="s">
        <v>14</v>
      </c>
    </row>
    <row r="7360" spans="1:9" s="198" customFormat="1" ht="15">
      <c r="A7360" s="209"/>
      <c r="B7360" s="209"/>
      <c r="C7360" s="209"/>
      <c r="D7360" s="199"/>
      <c r="E7360" s="68"/>
      <c r="F7360" s="321">
        <v>1401.28</v>
      </c>
      <c r="G7360" s="199"/>
      <c r="H7360" s="199"/>
      <c r="I7360" s="199"/>
    </row>
    <row r="7361" s="198" customFormat="1" ht="15"/>
    <row r="7362" s="198" customFormat="1" ht="15"/>
    <row r="7363" s="198" customFormat="1" ht="15"/>
    <row r="7364" s="198" customFormat="1" ht="15"/>
    <row r="7365" s="198" customFormat="1" ht="15"/>
    <row r="7366" spans="1:9" s="198" customFormat="1" ht="15">
      <c r="A7366" s="200" t="s">
        <v>0</v>
      </c>
      <c r="B7366" s="364" t="s">
        <v>24</v>
      </c>
      <c r="C7366" s="365"/>
      <c r="D7366" s="365"/>
      <c r="E7366" s="365"/>
      <c r="F7366" s="365"/>
      <c r="G7366" s="365"/>
      <c r="H7366" s="365"/>
      <c r="I7366" s="366"/>
    </row>
    <row r="7367" spans="1:9" s="198" customFormat="1" ht="15">
      <c r="A7367" s="199"/>
      <c r="B7367" s="199"/>
      <c r="C7367" s="199"/>
      <c r="D7367" s="199"/>
      <c r="E7367" s="199"/>
      <c r="F7367" s="199"/>
      <c r="G7367" s="199"/>
      <c r="H7367" s="199"/>
      <c r="I7367" s="199"/>
    </row>
    <row r="7368" spans="1:9" s="198" customFormat="1" ht="15">
      <c r="A7368" s="201" t="s">
        <v>2</v>
      </c>
      <c r="B7368" s="202"/>
      <c r="C7368" s="181" t="s">
        <v>689</v>
      </c>
      <c r="D7368" s="60"/>
      <c r="E7368" s="201" t="s">
        <v>3</v>
      </c>
      <c r="F7368" s="230"/>
      <c r="G7368" s="205"/>
      <c r="H7368" s="351" t="s">
        <v>689</v>
      </c>
      <c r="I7368" s="352"/>
    </row>
    <row r="7369" spans="1:9" s="198" customFormat="1" ht="15">
      <c r="A7369" s="199"/>
      <c r="B7369" s="199"/>
      <c r="C7369" s="199"/>
      <c r="D7369" s="199"/>
      <c r="E7369" s="199"/>
      <c r="F7369" s="199"/>
      <c r="G7369" s="199"/>
      <c r="H7369" s="199"/>
      <c r="I7369" s="199"/>
    </row>
    <row r="7370" spans="1:9" s="198" customFormat="1" ht="15">
      <c r="A7370" s="201" t="s">
        <v>4</v>
      </c>
      <c r="B7370" s="205"/>
      <c r="C7370" s="203" t="s">
        <v>5</v>
      </c>
      <c r="D7370" s="204"/>
      <c r="E7370" s="201" t="s">
        <v>6</v>
      </c>
      <c r="F7370" s="230"/>
      <c r="G7370" s="202"/>
      <c r="H7370" s="353" t="s">
        <v>5</v>
      </c>
      <c r="I7370" s="354"/>
    </row>
    <row r="7371" spans="1:9" s="198" customFormat="1" ht="15">
      <c r="A7371" s="199"/>
      <c r="B7371" s="199"/>
      <c r="C7371" s="199"/>
      <c r="D7371" s="199"/>
      <c r="E7371" s="199"/>
      <c r="F7371" s="199"/>
      <c r="G7371" s="199"/>
      <c r="H7371" s="199"/>
      <c r="I7371" s="199"/>
    </row>
    <row r="7372" spans="1:9" s="198" customFormat="1" ht="15">
      <c r="A7372" s="201" t="s">
        <v>350</v>
      </c>
      <c r="B7372" s="205"/>
      <c r="C7372" s="203" t="s">
        <v>353</v>
      </c>
      <c r="D7372" s="204"/>
      <c r="E7372" s="201" t="s">
        <v>7</v>
      </c>
      <c r="F7372" s="230"/>
      <c r="G7372" s="202"/>
      <c r="H7372" s="353" t="s">
        <v>5</v>
      </c>
      <c r="I7372" s="354"/>
    </row>
    <row r="7373" spans="1:9" s="198" customFormat="1" ht="15">
      <c r="A7373" s="199"/>
      <c r="B7373" s="199"/>
      <c r="C7373" s="199"/>
      <c r="D7373" s="199"/>
      <c r="E7373" s="199"/>
      <c r="F7373" s="199"/>
      <c r="G7373" s="199"/>
      <c r="H7373" s="199"/>
      <c r="I7373" s="199"/>
    </row>
    <row r="7374" spans="1:9" s="198" customFormat="1" ht="15">
      <c r="A7374" s="355" t="s">
        <v>8</v>
      </c>
      <c r="B7374" s="356"/>
      <c r="C7374" s="356"/>
      <c r="D7374" s="357"/>
      <c r="E7374" s="206" t="s">
        <v>351</v>
      </c>
      <c r="F7374" s="206" t="s">
        <v>352</v>
      </c>
      <c r="G7374" s="206" t="s">
        <v>9</v>
      </c>
      <c r="H7374" s="206" t="s">
        <v>10</v>
      </c>
      <c r="I7374" s="206" t="s">
        <v>481</v>
      </c>
    </row>
    <row r="7375" spans="1:9" s="198" customFormat="1" ht="15">
      <c r="A7375" s="348" t="s">
        <v>19</v>
      </c>
      <c r="B7375" s="349"/>
      <c r="C7375" s="349"/>
      <c r="D7375" s="350"/>
      <c r="E7375" s="207">
        <v>35728</v>
      </c>
      <c r="F7375" s="207">
        <v>35728</v>
      </c>
      <c r="G7375" s="322">
        <v>652</v>
      </c>
      <c r="H7375" s="194">
        <v>41974</v>
      </c>
      <c r="I7375" s="144" t="s">
        <v>690</v>
      </c>
    </row>
    <row r="7376" spans="1:9" s="198" customFormat="1" ht="15">
      <c r="A7376" s="198" t="s">
        <v>228</v>
      </c>
      <c r="B7376" s="326"/>
      <c r="C7376" s="326"/>
      <c r="D7376" s="327"/>
      <c r="E7376" s="67">
        <v>37514.4</v>
      </c>
      <c r="F7376" s="74"/>
      <c r="G7376" s="328"/>
      <c r="H7376" s="53"/>
      <c r="I7376" s="208"/>
    </row>
    <row r="7377" spans="1:9" s="198" customFormat="1" ht="15">
      <c r="A7377" s="348" t="s">
        <v>688</v>
      </c>
      <c r="B7377" s="349"/>
      <c r="C7377" s="349"/>
      <c r="D7377" s="350"/>
      <c r="E7377" s="67">
        <v>37871.68</v>
      </c>
      <c r="F7377" s="160"/>
      <c r="G7377" s="78"/>
      <c r="H7377" s="53"/>
      <c r="I7377" s="208"/>
    </row>
    <row r="7378" spans="1:9" s="198" customFormat="1" ht="15">
      <c r="A7378" s="209"/>
      <c r="B7378" s="209"/>
      <c r="C7378" s="209"/>
      <c r="D7378" s="199"/>
      <c r="E7378" s="68"/>
      <c r="F7378" s="321">
        <v>35728</v>
      </c>
      <c r="G7378" s="199"/>
      <c r="H7378" s="199"/>
      <c r="I7378" s="199"/>
    </row>
    <row r="7379" s="198" customFormat="1" ht="15"/>
    <row r="7380" spans="1:9" s="198" customFormat="1" ht="15">
      <c r="A7380" s="199"/>
      <c r="B7380" s="199"/>
      <c r="C7380" s="199"/>
      <c r="D7380" s="199"/>
      <c r="E7380" s="199"/>
      <c r="F7380" s="199"/>
      <c r="G7380" s="199"/>
      <c r="H7380" s="199"/>
      <c r="I7380" s="199"/>
    </row>
    <row r="7381" spans="1:9" s="198" customFormat="1" ht="15">
      <c r="A7381" s="200" t="s">
        <v>0</v>
      </c>
      <c r="B7381" s="364" t="s">
        <v>16</v>
      </c>
      <c r="C7381" s="365"/>
      <c r="D7381" s="365"/>
      <c r="E7381" s="365"/>
      <c r="F7381" s="365"/>
      <c r="G7381" s="365"/>
      <c r="H7381" s="365"/>
      <c r="I7381" s="366"/>
    </row>
    <row r="7382" spans="1:9" s="198" customFormat="1" ht="15">
      <c r="A7382" s="199"/>
      <c r="B7382" s="199"/>
      <c r="C7382" s="199"/>
      <c r="D7382" s="199"/>
      <c r="E7382" s="199"/>
      <c r="F7382" s="199"/>
      <c r="G7382" s="199"/>
      <c r="H7382" s="199"/>
      <c r="I7382" s="199"/>
    </row>
    <row r="7383" spans="1:9" s="198" customFormat="1" ht="15">
      <c r="A7383" s="201" t="s">
        <v>2</v>
      </c>
      <c r="B7383" s="202"/>
      <c r="C7383" s="181" t="s">
        <v>34</v>
      </c>
      <c r="D7383" s="60"/>
      <c r="E7383" s="201" t="s">
        <v>3</v>
      </c>
      <c r="F7383" s="230"/>
      <c r="G7383" s="205"/>
      <c r="H7383" s="351" t="s">
        <v>34</v>
      </c>
      <c r="I7383" s="352"/>
    </row>
    <row r="7384" spans="1:9" s="198" customFormat="1" ht="15">
      <c r="A7384" s="199"/>
      <c r="B7384" s="199"/>
      <c r="C7384" s="199"/>
      <c r="D7384" s="199"/>
      <c r="E7384" s="199"/>
      <c r="F7384" s="199"/>
      <c r="G7384" s="199"/>
      <c r="H7384" s="199"/>
      <c r="I7384" s="199"/>
    </row>
    <row r="7385" spans="1:9" s="198" customFormat="1" ht="15">
      <c r="A7385" s="201" t="s">
        <v>4</v>
      </c>
      <c r="B7385" s="205"/>
      <c r="C7385" s="203" t="s">
        <v>5</v>
      </c>
      <c r="D7385" s="204"/>
      <c r="E7385" s="201" t="s">
        <v>6</v>
      </c>
      <c r="F7385" s="230"/>
      <c r="G7385" s="202"/>
      <c r="H7385" s="353" t="s">
        <v>5</v>
      </c>
      <c r="I7385" s="354"/>
    </row>
    <row r="7386" spans="1:9" s="198" customFormat="1" ht="15">
      <c r="A7386" s="199"/>
      <c r="B7386" s="199"/>
      <c r="C7386" s="199"/>
      <c r="D7386" s="199"/>
      <c r="E7386" s="199"/>
      <c r="F7386" s="199"/>
      <c r="G7386" s="199"/>
      <c r="H7386" s="199"/>
      <c r="I7386" s="199"/>
    </row>
    <row r="7387" spans="1:9" s="198" customFormat="1" ht="15">
      <c r="A7387" s="201" t="s">
        <v>350</v>
      </c>
      <c r="B7387" s="205"/>
      <c r="C7387" s="203" t="s">
        <v>353</v>
      </c>
      <c r="D7387" s="204"/>
      <c r="E7387" s="201" t="s">
        <v>7</v>
      </c>
      <c r="F7387" s="230"/>
      <c r="G7387" s="202"/>
      <c r="H7387" s="353" t="s">
        <v>5</v>
      </c>
      <c r="I7387" s="354"/>
    </row>
    <row r="7388" spans="1:9" s="198" customFormat="1" ht="15">
      <c r="A7388" s="199"/>
      <c r="B7388" s="199"/>
      <c r="C7388" s="199"/>
      <c r="D7388" s="199"/>
      <c r="E7388" s="199"/>
      <c r="F7388" s="199"/>
      <c r="G7388" s="199"/>
      <c r="H7388" s="199"/>
      <c r="I7388" s="199"/>
    </row>
    <row r="7389" spans="1:9" s="198" customFormat="1" ht="15">
      <c r="A7389" s="355" t="s">
        <v>8</v>
      </c>
      <c r="B7389" s="356"/>
      <c r="C7389" s="356"/>
      <c r="D7389" s="357"/>
      <c r="E7389" s="206" t="s">
        <v>351</v>
      </c>
      <c r="F7389" s="206" t="s">
        <v>352</v>
      </c>
      <c r="G7389" s="206" t="s">
        <v>9</v>
      </c>
      <c r="H7389" s="206" t="s">
        <v>10</v>
      </c>
      <c r="I7389" s="206" t="s">
        <v>481</v>
      </c>
    </row>
    <row r="7390" spans="1:9" s="198" customFormat="1" ht="15">
      <c r="A7390" s="348" t="s">
        <v>13</v>
      </c>
      <c r="B7390" s="349"/>
      <c r="C7390" s="349"/>
      <c r="D7390" s="350"/>
      <c r="E7390" s="207">
        <v>2279.4</v>
      </c>
      <c r="F7390" s="207">
        <v>2279.4</v>
      </c>
      <c r="G7390" s="322">
        <v>653</v>
      </c>
      <c r="H7390" s="194">
        <v>41975</v>
      </c>
      <c r="I7390" s="144" t="s">
        <v>22</v>
      </c>
    </row>
    <row r="7391" spans="1:9" s="198" customFormat="1" ht="15">
      <c r="A7391" s="209"/>
      <c r="B7391" s="209"/>
      <c r="C7391" s="209"/>
      <c r="D7391" s="199"/>
      <c r="E7391" s="68"/>
      <c r="F7391" s="321">
        <v>2279.4</v>
      </c>
      <c r="G7391" s="199"/>
      <c r="H7391" s="199"/>
      <c r="I7391" s="199"/>
    </row>
    <row r="7392" s="198" customFormat="1" ht="15"/>
    <row r="7393" s="198" customFormat="1" ht="15"/>
    <row r="7394" spans="1:9" s="198" customFormat="1" ht="15">
      <c r="A7394" s="200" t="s">
        <v>0</v>
      </c>
      <c r="B7394" s="364" t="s">
        <v>12</v>
      </c>
      <c r="C7394" s="365"/>
      <c r="D7394" s="365"/>
      <c r="E7394" s="365"/>
      <c r="F7394" s="365"/>
      <c r="G7394" s="365"/>
      <c r="H7394" s="365"/>
      <c r="I7394" s="366"/>
    </row>
    <row r="7395" spans="1:9" s="198" customFormat="1" ht="15">
      <c r="A7395" s="199"/>
      <c r="B7395" s="199"/>
      <c r="C7395" s="199"/>
      <c r="D7395" s="199"/>
      <c r="E7395" s="199"/>
      <c r="F7395" s="199"/>
      <c r="G7395" s="199"/>
      <c r="H7395" s="199"/>
      <c r="I7395" s="199"/>
    </row>
    <row r="7396" spans="1:9" s="198" customFormat="1" ht="15">
      <c r="A7396" s="201" t="s">
        <v>2</v>
      </c>
      <c r="B7396" s="202"/>
      <c r="C7396" s="181" t="s">
        <v>691</v>
      </c>
      <c r="D7396" s="60"/>
      <c r="E7396" s="201" t="s">
        <v>3</v>
      </c>
      <c r="F7396" s="230"/>
      <c r="G7396" s="205"/>
      <c r="H7396" s="351" t="s">
        <v>691</v>
      </c>
      <c r="I7396" s="352"/>
    </row>
    <row r="7397" spans="1:9" s="198" customFormat="1" ht="15">
      <c r="A7397" s="199"/>
      <c r="B7397" s="199"/>
      <c r="C7397" s="199"/>
      <c r="D7397" s="199"/>
      <c r="E7397" s="199"/>
      <c r="F7397" s="199"/>
      <c r="G7397" s="199"/>
      <c r="H7397" s="199"/>
      <c r="I7397" s="199"/>
    </row>
    <row r="7398" spans="1:9" s="198" customFormat="1" ht="15">
      <c r="A7398" s="201" t="s">
        <v>4</v>
      </c>
      <c r="B7398" s="205"/>
      <c r="C7398" s="203" t="s">
        <v>5</v>
      </c>
      <c r="D7398" s="204"/>
      <c r="E7398" s="201" t="s">
        <v>6</v>
      </c>
      <c r="F7398" s="230"/>
      <c r="G7398" s="202"/>
      <c r="H7398" s="353" t="s">
        <v>5</v>
      </c>
      <c r="I7398" s="354"/>
    </row>
    <row r="7399" spans="1:9" s="198" customFormat="1" ht="15">
      <c r="A7399" s="199"/>
      <c r="B7399" s="199"/>
      <c r="C7399" s="199"/>
      <c r="D7399" s="199"/>
      <c r="E7399" s="199"/>
      <c r="F7399" s="199"/>
      <c r="G7399" s="199"/>
      <c r="H7399" s="199"/>
      <c r="I7399" s="199"/>
    </row>
    <row r="7400" spans="1:9" s="198" customFormat="1" ht="15">
      <c r="A7400" s="201" t="s">
        <v>350</v>
      </c>
      <c r="B7400" s="205"/>
      <c r="C7400" s="203" t="s">
        <v>353</v>
      </c>
      <c r="D7400" s="204"/>
      <c r="E7400" s="201" t="s">
        <v>7</v>
      </c>
      <c r="F7400" s="230"/>
      <c r="G7400" s="202"/>
      <c r="H7400" s="353" t="s">
        <v>5</v>
      </c>
      <c r="I7400" s="354"/>
    </row>
    <row r="7401" spans="1:9" s="198" customFormat="1" ht="15">
      <c r="A7401" s="199"/>
      <c r="B7401" s="199"/>
      <c r="C7401" s="199"/>
      <c r="D7401" s="199"/>
      <c r="E7401" s="199"/>
      <c r="F7401" s="199"/>
      <c r="G7401" s="199"/>
      <c r="H7401" s="199"/>
      <c r="I7401" s="199"/>
    </row>
    <row r="7402" spans="1:9" s="198" customFormat="1" ht="15">
      <c r="A7402" s="355" t="s">
        <v>8</v>
      </c>
      <c r="B7402" s="356"/>
      <c r="C7402" s="356"/>
      <c r="D7402" s="357"/>
      <c r="E7402" s="206" t="s">
        <v>351</v>
      </c>
      <c r="F7402" s="206" t="s">
        <v>352</v>
      </c>
      <c r="G7402" s="206" t="s">
        <v>9</v>
      </c>
      <c r="H7402" s="206" t="s">
        <v>10</v>
      </c>
      <c r="I7402" s="206" t="s">
        <v>481</v>
      </c>
    </row>
    <row r="7403" spans="1:9" s="198" customFormat="1" ht="15">
      <c r="A7403" s="348" t="s">
        <v>174</v>
      </c>
      <c r="B7403" s="349"/>
      <c r="C7403" s="349"/>
      <c r="D7403" s="350"/>
      <c r="E7403" s="207">
        <v>65862.48</v>
      </c>
      <c r="F7403" s="207">
        <v>65862.48</v>
      </c>
      <c r="G7403" s="322">
        <v>654</v>
      </c>
      <c r="H7403" s="194">
        <v>41975</v>
      </c>
      <c r="I7403" s="144" t="s">
        <v>79</v>
      </c>
    </row>
    <row r="7404" spans="1:9" s="198" customFormat="1" ht="15">
      <c r="A7404" s="361" t="s">
        <v>19</v>
      </c>
      <c r="B7404" s="362"/>
      <c r="C7404" s="362"/>
      <c r="D7404" s="363"/>
      <c r="E7404" s="67">
        <v>94686.16</v>
      </c>
      <c r="F7404" s="74"/>
      <c r="G7404" s="328"/>
      <c r="H7404" s="53"/>
      <c r="I7404" s="208"/>
    </row>
    <row r="7405" spans="1:9" s="198" customFormat="1" ht="15">
      <c r="A7405" s="348" t="s">
        <v>219</v>
      </c>
      <c r="B7405" s="349"/>
      <c r="C7405" s="349"/>
      <c r="D7405" s="350"/>
      <c r="E7405" s="67">
        <v>92639.91</v>
      </c>
      <c r="F7405" s="160"/>
      <c r="G7405" s="78"/>
      <c r="H7405" s="53"/>
      <c r="I7405" s="208"/>
    </row>
    <row r="7406" spans="1:9" s="198" customFormat="1" ht="15">
      <c r="A7406" s="209"/>
      <c r="B7406" s="209"/>
      <c r="C7406" s="209"/>
      <c r="D7406" s="199"/>
      <c r="E7406" s="68"/>
      <c r="F7406" s="321">
        <v>65862.48</v>
      </c>
      <c r="G7406" s="199"/>
      <c r="H7406" s="199"/>
      <c r="I7406" s="199"/>
    </row>
    <row r="7407" spans="1:9" s="198" customFormat="1" ht="15">
      <c r="A7407" s="199"/>
      <c r="B7407" s="199"/>
      <c r="C7407" s="199"/>
      <c r="D7407" s="199"/>
      <c r="E7407" s="199"/>
      <c r="F7407" s="199"/>
      <c r="G7407" s="199"/>
      <c r="H7407" s="199"/>
      <c r="I7407" s="199"/>
    </row>
    <row r="7408" spans="1:9" s="198" customFormat="1" ht="15">
      <c r="A7408" s="200" t="s">
        <v>0</v>
      </c>
      <c r="B7408" s="364" t="s">
        <v>21</v>
      </c>
      <c r="C7408" s="365"/>
      <c r="D7408" s="365"/>
      <c r="E7408" s="365"/>
      <c r="F7408" s="365"/>
      <c r="G7408" s="365"/>
      <c r="H7408" s="365"/>
      <c r="I7408" s="366"/>
    </row>
    <row r="7409" spans="1:9" s="198" customFormat="1" ht="15">
      <c r="A7409" s="199"/>
      <c r="B7409" s="199"/>
      <c r="C7409" s="199"/>
      <c r="D7409" s="199"/>
      <c r="E7409" s="199"/>
      <c r="F7409" s="199"/>
      <c r="G7409" s="199"/>
      <c r="H7409" s="199"/>
      <c r="I7409" s="199"/>
    </row>
    <row r="7410" spans="1:9" s="198" customFormat="1" ht="15">
      <c r="A7410" s="201" t="s">
        <v>2</v>
      </c>
      <c r="B7410" s="202"/>
      <c r="C7410" s="181" t="s">
        <v>34</v>
      </c>
      <c r="D7410" s="60"/>
      <c r="E7410" s="201" t="s">
        <v>3</v>
      </c>
      <c r="F7410" s="230"/>
      <c r="G7410" s="205"/>
      <c r="H7410" s="351" t="s">
        <v>34</v>
      </c>
      <c r="I7410" s="352"/>
    </row>
    <row r="7411" spans="1:9" s="198" customFormat="1" ht="15">
      <c r="A7411" s="199"/>
      <c r="B7411" s="199"/>
      <c r="C7411" s="199"/>
      <c r="D7411" s="199"/>
      <c r="E7411" s="199"/>
      <c r="F7411" s="199"/>
      <c r="G7411" s="199"/>
      <c r="H7411" s="199"/>
      <c r="I7411" s="199"/>
    </row>
    <row r="7412" spans="1:9" s="198" customFormat="1" ht="15">
      <c r="A7412" s="201" t="s">
        <v>4</v>
      </c>
      <c r="B7412" s="205"/>
      <c r="C7412" s="203" t="s">
        <v>5</v>
      </c>
      <c r="D7412" s="204"/>
      <c r="E7412" s="201" t="s">
        <v>6</v>
      </c>
      <c r="F7412" s="230"/>
      <c r="G7412" s="202"/>
      <c r="H7412" s="353" t="s">
        <v>5</v>
      </c>
      <c r="I7412" s="354"/>
    </row>
    <row r="7413" spans="1:9" s="198" customFormat="1" ht="15">
      <c r="A7413" s="199"/>
      <c r="B7413" s="199"/>
      <c r="C7413" s="199"/>
      <c r="D7413" s="199"/>
      <c r="E7413" s="199"/>
      <c r="F7413" s="199"/>
      <c r="G7413" s="199"/>
      <c r="H7413" s="199"/>
      <c r="I7413" s="199"/>
    </row>
    <row r="7414" spans="1:9" s="198" customFormat="1" ht="15">
      <c r="A7414" s="201" t="s">
        <v>350</v>
      </c>
      <c r="B7414" s="205"/>
      <c r="C7414" s="203" t="s">
        <v>353</v>
      </c>
      <c r="D7414" s="204"/>
      <c r="E7414" s="201" t="s">
        <v>7</v>
      </c>
      <c r="F7414" s="230"/>
      <c r="G7414" s="202"/>
      <c r="H7414" s="353" t="s">
        <v>5</v>
      </c>
      <c r="I7414" s="354"/>
    </row>
    <row r="7415" spans="1:9" s="198" customFormat="1" ht="15">
      <c r="A7415" s="199"/>
      <c r="B7415" s="199"/>
      <c r="C7415" s="199"/>
      <c r="D7415" s="199"/>
      <c r="E7415" s="199"/>
      <c r="F7415" s="199"/>
      <c r="G7415" s="199"/>
      <c r="H7415" s="199"/>
      <c r="I7415" s="199"/>
    </row>
    <row r="7416" spans="1:9" s="198" customFormat="1" ht="15">
      <c r="A7416" s="355" t="s">
        <v>8</v>
      </c>
      <c r="B7416" s="356"/>
      <c r="C7416" s="356"/>
      <c r="D7416" s="357"/>
      <c r="E7416" s="206" t="s">
        <v>351</v>
      </c>
      <c r="F7416" s="206" t="s">
        <v>352</v>
      </c>
      <c r="G7416" s="206" t="s">
        <v>9</v>
      </c>
      <c r="H7416" s="206" t="s">
        <v>10</v>
      </c>
      <c r="I7416" s="206" t="s">
        <v>481</v>
      </c>
    </row>
    <row r="7417" spans="1:9" s="198" customFormat="1" ht="15">
      <c r="A7417" s="348" t="s">
        <v>462</v>
      </c>
      <c r="B7417" s="349"/>
      <c r="C7417" s="349"/>
      <c r="D7417" s="350"/>
      <c r="E7417" s="207">
        <v>15980.16</v>
      </c>
      <c r="F7417" s="207">
        <v>15980.16</v>
      </c>
      <c r="G7417" s="322">
        <v>656</v>
      </c>
      <c r="H7417" s="194" t="s">
        <v>692</v>
      </c>
      <c r="I7417" s="144" t="s">
        <v>14</v>
      </c>
    </row>
    <row r="7418" spans="1:9" s="198" customFormat="1" ht="15">
      <c r="A7418" s="209"/>
      <c r="B7418" s="209"/>
      <c r="C7418" s="209"/>
      <c r="D7418" s="199"/>
      <c r="E7418" s="68"/>
      <c r="F7418" s="321">
        <v>15980.16</v>
      </c>
      <c r="G7418" s="199"/>
      <c r="H7418" s="199"/>
      <c r="I7418" s="199"/>
    </row>
    <row r="7419" s="198" customFormat="1" ht="15"/>
    <row r="7420" s="198" customFormat="1" ht="15"/>
    <row r="7421" spans="1:9" s="198" customFormat="1" ht="15">
      <c r="A7421" s="200" t="s">
        <v>0</v>
      </c>
      <c r="B7421" s="364" t="s">
        <v>662</v>
      </c>
      <c r="C7421" s="365"/>
      <c r="D7421" s="365"/>
      <c r="E7421" s="365"/>
      <c r="F7421" s="365"/>
      <c r="G7421" s="365"/>
      <c r="H7421" s="365"/>
      <c r="I7421" s="366"/>
    </row>
    <row r="7422" spans="1:9" s="198" customFormat="1" ht="15">
      <c r="A7422" s="199"/>
      <c r="B7422" s="199"/>
      <c r="C7422" s="199"/>
      <c r="D7422" s="199"/>
      <c r="E7422" s="199"/>
      <c r="F7422" s="199"/>
      <c r="G7422" s="199"/>
      <c r="H7422" s="199"/>
      <c r="I7422" s="199"/>
    </row>
    <row r="7423" spans="1:9" s="198" customFormat="1" ht="15">
      <c r="A7423" s="201" t="s">
        <v>2</v>
      </c>
      <c r="B7423" s="202"/>
      <c r="C7423" s="181" t="s">
        <v>620</v>
      </c>
      <c r="D7423" s="60"/>
      <c r="E7423" s="201" t="s">
        <v>3</v>
      </c>
      <c r="F7423" s="230"/>
      <c r="G7423" s="205"/>
      <c r="H7423" s="351" t="s">
        <v>620</v>
      </c>
      <c r="I7423" s="352"/>
    </row>
    <row r="7424" spans="1:9" s="198" customFormat="1" ht="15">
      <c r="A7424" s="199"/>
      <c r="B7424" s="199"/>
      <c r="C7424" s="199"/>
      <c r="D7424" s="199"/>
      <c r="E7424" s="199"/>
      <c r="F7424" s="199"/>
      <c r="G7424" s="199"/>
      <c r="H7424" s="199"/>
      <c r="I7424" s="199"/>
    </row>
    <row r="7425" spans="1:9" s="198" customFormat="1" ht="15">
      <c r="A7425" s="201" t="s">
        <v>4</v>
      </c>
      <c r="B7425" s="205"/>
      <c r="C7425" s="203" t="s">
        <v>5</v>
      </c>
      <c r="D7425" s="204"/>
      <c r="E7425" s="201" t="s">
        <v>6</v>
      </c>
      <c r="F7425" s="230"/>
      <c r="G7425" s="202"/>
      <c r="H7425" s="353" t="s">
        <v>5</v>
      </c>
      <c r="I7425" s="354"/>
    </row>
    <row r="7426" spans="1:9" s="198" customFormat="1" ht="15">
      <c r="A7426" s="199"/>
      <c r="B7426" s="199"/>
      <c r="C7426" s="199"/>
      <c r="D7426" s="199"/>
      <c r="E7426" s="199"/>
      <c r="F7426" s="199"/>
      <c r="G7426" s="199"/>
      <c r="H7426" s="199"/>
      <c r="I7426" s="199"/>
    </row>
    <row r="7427" spans="1:9" s="198" customFormat="1" ht="15">
      <c r="A7427" s="201" t="s">
        <v>350</v>
      </c>
      <c r="B7427" s="205"/>
      <c r="C7427" s="203" t="s">
        <v>353</v>
      </c>
      <c r="D7427" s="204"/>
      <c r="E7427" s="201" t="s">
        <v>7</v>
      </c>
      <c r="F7427" s="230"/>
      <c r="G7427" s="202"/>
      <c r="H7427" s="353" t="s">
        <v>5</v>
      </c>
      <c r="I7427" s="354"/>
    </row>
    <row r="7428" spans="1:9" s="198" customFormat="1" ht="15">
      <c r="A7428" s="199"/>
      <c r="B7428" s="199"/>
      <c r="C7428" s="199"/>
      <c r="D7428" s="199"/>
      <c r="E7428" s="199"/>
      <c r="F7428" s="199"/>
      <c r="G7428" s="199"/>
      <c r="H7428" s="199"/>
      <c r="I7428" s="199"/>
    </row>
    <row r="7429" spans="1:9" s="198" customFormat="1" ht="15">
      <c r="A7429" s="355" t="s">
        <v>8</v>
      </c>
      <c r="B7429" s="356"/>
      <c r="C7429" s="356"/>
      <c r="D7429" s="357"/>
      <c r="E7429" s="206" t="s">
        <v>351</v>
      </c>
      <c r="F7429" s="206" t="s">
        <v>352</v>
      </c>
      <c r="G7429" s="206" t="s">
        <v>9</v>
      </c>
      <c r="H7429" s="206" t="s">
        <v>10</v>
      </c>
      <c r="I7429" s="206" t="s">
        <v>481</v>
      </c>
    </row>
    <row r="7430" spans="1:9" s="198" customFormat="1" ht="15">
      <c r="A7430" s="348" t="s">
        <v>693</v>
      </c>
      <c r="B7430" s="349"/>
      <c r="C7430" s="349"/>
      <c r="D7430" s="350"/>
      <c r="E7430" s="207">
        <v>30160</v>
      </c>
      <c r="F7430" s="207">
        <v>30160</v>
      </c>
      <c r="G7430" s="322">
        <v>657</v>
      </c>
      <c r="H7430" s="194">
        <v>41976</v>
      </c>
      <c r="I7430" s="329" t="s">
        <v>14</v>
      </c>
    </row>
    <row r="7431" spans="1:9" s="198" customFormat="1" ht="15">
      <c r="A7431" s="361" t="s">
        <v>663</v>
      </c>
      <c r="B7431" s="362"/>
      <c r="C7431" s="362"/>
      <c r="D7431" s="363"/>
      <c r="E7431" s="67">
        <v>32480</v>
      </c>
      <c r="F7431" s="74"/>
      <c r="G7431" s="328"/>
      <c r="H7431" s="53"/>
      <c r="I7431" s="208"/>
    </row>
    <row r="7432" spans="1:9" s="198" customFormat="1" ht="15">
      <c r="A7432" s="348" t="s">
        <v>694</v>
      </c>
      <c r="B7432" s="349"/>
      <c r="C7432" s="349"/>
      <c r="D7432" s="350"/>
      <c r="E7432" s="67">
        <v>61500</v>
      </c>
      <c r="F7432" s="160"/>
      <c r="G7432" s="78"/>
      <c r="H7432" s="53"/>
      <c r="I7432" s="208"/>
    </row>
    <row r="7433" spans="1:9" s="198" customFormat="1" ht="15">
      <c r="A7433" s="209"/>
      <c r="B7433" s="209"/>
      <c r="C7433" s="209"/>
      <c r="D7433" s="199"/>
      <c r="E7433" s="68"/>
      <c r="F7433" s="321">
        <v>30160</v>
      </c>
      <c r="G7433" s="199"/>
      <c r="H7433" s="199"/>
      <c r="I7433" s="199"/>
    </row>
    <row r="7434" s="198" customFormat="1" ht="15"/>
    <row r="7435" s="198" customFormat="1" ht="15"/>
    <row r="7436" spans="1:9" s="198" customFormat="1" ht="15">
      <c r="A7436" s="200" t="s">
        <v>0</v>
      </c>
      <c r="B7436" s="364" t="s">
        <v>47</v>
      </c>
      <c r="C7436" s="365"/>
      <c r="D7436" s="365"/>
      <c r="E7436" s="365"/>
      <c r="F7436" s="365"/>
      <c r="G7436" s="365"/>
      <c r="H7436" s="365"/>
      <c r="I7436" s="366"/>
    </row>
    <row r="7437" spans="1:9" s="198" customFormat="1" ht="15">
      <c r="A7437" s="199"/>
      <c r="B7437" s="199"/>
      <c r="C7437" s="199"/>
      <c r="D7437" s="199"/>
      <c r="E7437" s="199"/>
      <c r="F7437" s="199"/>
      <c r="G7437" s="199"/>
      <c r="H7437" s="199"/>
      <c r="I7437" s="199"/>
    </row>
    <row r="7438" spans="1:9" s="198" customFormat="1" ht="15">
      <c r="A7438" s="201" t="s">
        <v>2</v>
      </c>
      <c r="B7438" s="202"/>
      <c r="C7438" s="181" t="s">
        <v>289</v>
      </c>
      <c r="D7438" s="60"/>
      <c r="E7438" s="201" t="s">
        <v>3</v>
      </c>
      <c r="F7438" s="230"/>
      <c r="G7438" s="205"/>
      <c r="H7438" s="351" t="s">
        <v>289</v>
      </c>
      <c r="I7438" s="352"/>
    </row>
    <row r="7439" spans="1:9" s="198" customFormat="1" ht="15">
      <c r="A7439" s="199"/>
      <c r="B7439" s="199"/>
      <c r="C7439" s="199"/>
      <c r="D7439" s="199"/>
      <c r="E7439" s="199"/>
      <c r="F7439" s="199"/>
      <c r="G7439" s="199"/>
      <c r="H7439" s="199"/>
      <c r="I7439" s="199"/>
    </row>
    <row r="7440" spans="1:9" s="198" customFormat="1" ht="15">
      <c r="A7440" s="201" t="s">
        <v>4</v>
      </c>
      <c r="B7440" s="205"/>
      <c r="C7440" s="203" t="s">
        <v>5</v>
      </c>
      <c r="D7440" s="204"/>
      <c r="E7440" s="201" t="s">
        <v>6</v>
      </c>
      <c r="F7440" s="230"/>
      <c r="G7440" s="202"/>
      <c r="H7440" s="353" t="s">
        <v>5</v>
      </c>
      <c r="I7440" s="354"/>
    </row>
    <row r="7441" spans="1:9" s="198" customFormat="1" ht="15">
      <c r="A7441" s="199"/>
      <c r="B7441" s="199"/>
      <c r="C7441" s="199"/>
      <c r="D7441" s="199"/>
      <c r="E7441" s="199"/>
      <c r="F7441" s="199"/>
      <c r="G7441" s="199"/>
      <c r="H7441" s="199"/>
      <c r="I7441" s="199"/>
    </row>
    <row r="7442" spans="1:9" s="198" customFormat="1" ht="15">
      <c r="A7442" s="201" t="s">
        <v>350</v>
      </c>
      <c r="B7442" s="205"/>
      <c r="C7442" s="203" t="s">
        <v>353</v>
      </c>
      <c r="D7442" s="204"/>
      <c r="E7442" s="201" t="s">
        <v>7</v>
      </c>
      <c r="F7442" s="230"/>
      <c r="G7442" s="202"/>
      <c r="H7442" s="353" t="s">
        <v>5</v>
      </c>
      <c r="I7442" s="354"/>
    </row>
    <row r="7443" spans="1:9" s="198" customFormat="1" ht="15">
      <c r="A7443" s="199"/>
      <c r="B7443" s="199"/>
      <c r="C7443" s="199"/>
      <c r="D7443" s="199"/>
      <c r="E7443" s="199"/>
      <c r="F7443" s="199"/>
      <c r="G7443" s="199"/>
      <c r="H7443" s="199"/>
      <c r="I7443" s="199"/>
    </row>
    <row r="7444" spans="1:9" s="198" customFormat="1" ht="15">
      <c r="A7444" s="355" t="s">
        <v>8</v>
      </c>
      <c r="B7444" s="356"/>
      <c r="C7444" s="356"/>
      <c r="D7444" s="357"/>
      <c r="E7444" s="206" t="s">
        <v>351</v>
      </c>
      <c r="F7444" s="206" t="s">
        <v>352</v>
      </c>
      <c r="G7444" s="206" t="s">
        <v>9</v>
      </c>
      <c r="H7444" s="206" t="s">
        <v>10</v>
      </c>
      <c r="I7444" s="206" t="s">
        <v>481</v>
      </c>
    </row>
    <row r="7445" spans="1:9" s="198" customFormat="1" ht="15">
      <c r="A7445" s="348" t="s">
        <v>25</v>
      </c>
      <c r="B7445" s="349"/>
      <c r="C7445" s="349"/>
      <c r="D7445" s="350"/>
      <c r="E7445" s="207">
        <v>2436</v>
      </c>
      <c r="F7445" s="207">
        <v>2436</v>
      </c>
      <c r="G7445" s="322">
        <v>658</v>
      </c>
      <c r="H7445" s="194">
        <v>41976</v>
      </c>
      <c r="I7445" s="144" t="s">
        <v>14</v>
      </c>
    </row>
    <row r="7446" spans="1:9" s="198" customFormat="1" ht="15">
      <c r="A7446" s="209"/>
      <c r="B7446" s="209"/>
      <c r="C7446" s="209"/>
      <c r="D7446" s="199"/>
      <c r="E7446" s="68"/>
      <c r="F7446" s="321">
        <v>2436</v>
      </c>
      <c r="G7446" s="199"/>
      <c r="H7446" s="199"/>
      <c r="I7446" s="199"/>
    </row>
    <row r="7447" s="198" customFormat="1" ht="15"/>
    <row r="7448" s="198" customFormat="1" ht="15"/>
    <row r="7449" s="198" customFormat="1" ht="15"/>
    <row r="7450" spans="1:9" s="198" customFormat="1" ht="15">
      <c r="A7450" s="200" t="s">
        <v>0</v>
      </c>
      <c r="B7450" s="364" t="s">
        <v>17</v>
      </c>
      <c r="C7450" s="365"/>
      <c r="D7450" s="365"/>
      <c r="E7450" s="365"/>
      <c r="F7450" s="365"/>
      <c r="G7450" s="365"/>
      <c r="H7450" s="365"/>
      <c r="I7450" s="366"/>
    </row>
    <row r="7451" spans="1:9" s="198" customFormat="1" ht="15">
      <c r="A7451" s="199"/>
      <c r="B7451" s="199"/>
      <c r="C7451" s="199"/>
      <c r="D7451" s="199"/>
      <c r="E7451" s="199"/>
      <c r="F7451" s="199"/>
      <c r="G7451" s="199"/>
      <c r="H7451" s="199"/>
      <c r="I7451" s="199"/>
    </row>
    <row r="7452" spans="1:9" s="198" customFormat="1" ht="15">
      <c r="A7452" s="201" t="s">
        <v>2</v>
      </c>
      <c r="B7452" s="202"/>
      <c r="C7452" s="181" t="s">
        <v>34</v>
      </c>
      <c r="D7452" s="60"/>
      <c r="E7452" s="201" t="s">
        <v>3</v>
      </c>
      <c r="F7452" s="230"/>
      <c r="G7452" s="205"/>
      <c r="H7452" s="351" t="s">
        <v>34</v>
      </c>
      <c r="I7452" s="352"/>
    </row>
    <row r="7453" spans="1:9" s="198" customFormat="1" ht="15">
      <c r="A7453" s="199"/>
      <c r="B7453" s="199"/>
      <c r="C7453" s="199"/>
      <c r="D7453" s="199"/>
      <c r="E7453" s="199"/>
      <c r="F7453" s="199"/>
      <c r="G7453" s="199"/>
      <c r="H7453" s="199"/>
      <c r="I7453" s="199"/>
    </row>
    <row r="7454" spans="1:9" s="198" customFormat="1" ht="15">
      <c r="A7454" s="201" t="s">
        <v>4</v>
      </c>
      <c r="B7454" s="205"/>
      <c r="C7454" s="203" t="s">
        <v>5</v>
      </c>
      <c r="D7454" s="204"/>
      <c r="E7454" s="201" t="s">
        <v>6</v>
      </c>
      <c r="F7454" s="230"/>
      <c r="G7454" s="202"/>
      <c r="H7454" s="353" t="s">
        <v>5</v>
      </c>
      <c r="I7454" s="354"/>
    </row>
    <row r="7455" spans="1:9" s="198" customFormat="1" ht="15">
      <c r="A7455" s="199"/>
      <c r="B7455" s="199"/>
      <c r="C7455" s="199"/>
      <c r="D7455" s="199"/>
      <c r="E7455" s="199"/>
      <c r="F7455" s="199"/>
      <c r="G7455" s="199"/>
      <c r="H7455" s="199"/>
      <c r="I7455" s="199"/>
    </row>
    <row r="7456" spans="1:9" s="198" customFormat="1" ht="15">
      <c r="A7456" s="201" t="s">
        <v>350</v>
      </c>
      <c r="B7456" s="205"/>
      <c r="C7456" s="203" t="s">
        <v>353</v>
      </c>
      <c r="D7456" s="204"/>
      <c r="E7456" s="201" t="s">
        <v>7</v>
      </c>
      <c r="F7456" s="230"/>
      <c r="G7456" s="202"/>
      <c r="H7456" s="353" t="s">
        <v>5</v>
      </c>
      <c r="I7456" s="354"/>
    </row>
    <row r="7457" spans="1:9" s="198" customFormat="1" ht="15">
      <c r="A7457" s="199"/>
      <c r="B7457" s="199"/>
      <c r="C7457" s="199"/>
      <c r="D7457" s="199"/>
      <c r="E7457" s="199"/>
      <c r="F7457" s="199"/>
      <c r="G7457" s="199"/>
      <c r="H7457" s="199"/>
      <c r="I7457" s="199"/>
    </row>
    <row r="7458" spans="1:9" s="198" customFormat="1" ht="15">
      <c r="A7458" s="355" t="s">
        <v>8</v>
      </c>
      <c r="B7458" s="356"/>
      <c r="C7458" s="356"/>
      <c r="D7458" s="357"/>
      <c r="E7458" s="206" t="s">
        <v>351</v>
      </c>
      <c r="F7458" s="206" t="s">
        <v>352</v>
      </c>
      <c r="G7458" s="206" t="s">
        <v>9</v>
      </c>
      <c r="H7458" s="206" t="s">
        <v>10</v>
      </c>
      <c r="I7458" s="206" t="s">
        <v>481</v>
      </c>
    </row>
    <row r="7459" spans="1:9" s="198" customFormat="1" ht="15">
      <c r="A7459" s="348" t="s">
        <v>19</v>
      </c>
      <c r="B7459" s="349"/>
      <c r="C7459" s="349"/>
      <c r="D7459" s="350"/>
      <c r="E7459" s="207">
        <v>18014.8</v>
      </c>
      <c r="F7459" s="207">
        <v>18014.8</v>
      </c>
      <c r="G7459" s="322">
        <v>659</v>
      </c>
      <c r="H7459" s="194">
        <v>41978</v>
      </c>
      <c r="I7459" s="144" t="s">
        <v>14</v>
      </c>
    </row>
    <row r="7460" spans="1:9" s="198" customFormat="1" ht="15">
      <c r="A7460" s="209"/>
      <c r="B7460" s="209"/>
      <c r="C7460" s="209"/>
      <c r="D7460" s="199"/>
      <c r="E7460" s="68"/>
      <c r="F7460" s="321">
        <v>18014.8</v>
      </c>
      <c r="G7460" s="199"/>
      <c r="H7460" s="199"/>
      <c r="I7460" s="199"/>
    </row>
    <row r="7461" spans="1:9" s="198" customFormat="1" ht="15">
      <c r="A7461" s="182"/>
      <c r="B7461" s="182"/>
      <c r="C7461" s="182"/>
      <c r="D7461" s="65"/>
      <c r="E7461" s="219"/>
      <c r="F7461" s="324"/>
      <c r="G7461" s="65"/>
      <c r="H7461" s="65"/>
      <c r="I7461" s="65"/>
    </row>
    <row r="7462" spans="1:9" s="198" customFormat="1" ht="15">
      <c r="A7462" s="182"/>
      <c r="B7462" s="182"/>
      <c r="C7462" s="182"/>
      <c r="D7462" s="65"/>
      <c r="E7462" s="219"/>
      <c r="F7462" s="324"/>
      <c r="G7462" s="65"/>
      <c r="H7462" s="65"/>
      <c r="I7462" s="65"/>
    </row>
    <row r="7463" spans="1:9" s="198" customFormat="1" ht="15">
      <c r="A7463" s="200" t="s">
        <v>0</v>
      </c>
      <c r="B7463" s="364" t="s">
        <v>662</v>
      </c>
      <c r="C7463" s="365"/>
      <c r="D7463" s="365"/>
      <c r="E7463" s="365"/>
      <c r="F7463" s="365"/>
      <c r="G7463" s="365"/>
      <c r="H7463" s="365"/>
      <c r="I7463" s="366"/>
    </row>
    <row r="7464" spans="1:9" s="198" customFormat="1" ht="15">
      <c r="A7464" s="199"/>
      <c r="B7464" s="199"/>
      <c r="C7464" s="199"/>
      <c r="D7464" s="199"/>
      <c r="E7464" s="199"/>
      <c r="F7464" s="199"/>
      <c r="G7464" s="199"/>
      <c r="H7464" s="199"/>
      <c r="I7464" s="199"/>
    </row>
    <row r="7465" spans="1:9" s="198" customFormat="1" ht="15">
      <c r="A7465" s="201" t="s">
        <v>2</v>
      </c>
      <c r="B7465" s="202"/>
      <c r="C7465" s="181" t="s">
        <v>620</v>
      </c>
      <c r="D7465" s="60"/>
      <c r="E7465" s="201" t="s">
        <v>3</v>
      </c>
      <c r="F7465" s="230"/>
      <c r="G7465" s="205"/>
      <c r="H7465" s="351" t="s">
        <v>620</v>
      </c>
      <c r="I7465" s="352"/>
    </row>
    <row r="7466" spans="1:9" s="198" customFormat="1" ht="15">
      <c r="A7466" s="199"/>
      <c r="B7466" s="199"/>
      <c r="C7466" s="199"/>
      <c r="D7466" s="199"/>
      <c r="E7466" s="199"/>
      <c r="F7466" s="199"/>
      <c r="G7466" s="199"/>
      <c r="H7466" s="199"/>
      <c r="I7466" s="199"/>
    </row>
    <row r="7467" spans="1:9" s="198" customFormat="1" ht="15">
      <c r="A7467" s="201" t="s">
        <v>4</v>
      </c>
      <c r="B7467" s="205"/>
      <c r="C7467" s="203" t="s">
        <v>5</v>
      </c>
      <c r="D7467" s="204"/>
      <c r="E7467" s="201" t="s">
        <v>6</v>
      </c>
      <c r="F7467" s="230"/>
      <c r="G7467" s="202"/>
      <c r="H7467" s="353" t="s">
        <v>5</v>
      </c>
      <c r="I7467" s="354"/>
    </row>
    <row r="7468" spans="1:9" s="198" customFormat="1" ht="15">
      <c r="A7468" s="199"/>
      <c r="B7468" s="199"/>
      <c r="C7468" s="199"/>
      <c r="D7468" s="199"/>
      <c r="E7468" s="199"/>
      <c r="F7468" s="199"/>
      <c r="G7468" s="199"/>
      <c r="H7468" s="199"/>
      <c r="I7468" s="199"/>
    </row>
    <row r="7469" spans="1:9" s="198" customFormat="1" ht="15">
      <c r="A7469" s="201" t="s">
        <v>350</v>
      </c>
      <c r="B7469" s="205"/>
      <c r="C7469" s="203" t="s">
        <v>353</v>
      </c>
      <c r="D7469" s="204"/>
      <c r="E7469" s="201" t="s">
        <v>7</v>
      </c>
      <c r="F7469" s="230"/>
      <c r="G7469" s="202"/>
      <c r="H7469" s="353" t="s">
        <v>5</v>
      </c>
      <c r="I7469" s="354"/>
    </row>
    <row r="7470" spans="1:9" s="198" customFormat="1" ht="15">
      <c r="A7470" s="199"/>
      <c r="B7470" s="199"/>
      <c r="C7470" s="199"/>
      <c r="D7470" s="199"/>
      <c r="E7470" s="199"/>
      <c r="F7470" s="199"/>
      <c r="G7470" s="199"/>
      <c r="H7470" s="199"/>
      <c r="I7470" s="199"/>
    </row>
    <row r="7471" spans="1:9" s="198" customFormat="1" ht="15">
      <c r="A7471" s="355" t="s">
        <v>8</v>
      </c>
      <c r="B7471" s="356"/>
      <c r="C7471" s="356"/>
      <c r="D7471" s="357"/>
      <c r="E7471" s="206" t="s">
        <v>351</v>
      </c>
      <c r="F7471" s="206" t="s">
        <v>352</v>
      </c>
      <c r="G7471" s="206" t="s">
        <v>9</v>
      </c>
      <c r="H7471" s="206" t="s">
        <v>10</v>
      </c>
      <c r="I7471" s="206" t="s">
        <v>481</v>
      </c>
    </row>
    <row r="7472" spans="1:9" s="198" customFormat="1" ht="15">
      <c r="A7472" s="348" t="s">
        <v>657</v>
      </c>
      <c r="B7472" s="349"/>
      <c r="C7472" s="349"/>
      <c r="D7472" s="350"/>
      <c r="E7472" s="207">
        <v>40020</v>
      </c>
      <c r="F7472" s="207">
        <v>40020</v>
      </c>
      <c r="G7472" s="322">
        <v>660</v>
      </c>
      <c r="H7472" s="194">
        <v>41978</v>
      </c>
      <c r="I7472" s="144" t="s">
        <v>14</v>
      </c>
    </row>
    <row r="7473" spans="1:9" s="198" customFormat="1" ht="15">
      <c r="A7473" s="361" t="s">
        <v>663</v>
      </c>
      <c r="B7473" s="362"/>
      <c r="C7473" s="362"/>
      <c r="D7473" s="363"/>
      <c r="E7473" s="67">
        <v>36540</v>
      </c>
      <c r="F7473" s="74"/>
      <c r="G7473" s="328"/>
      <c r="H7473" s="53"/>
      <c r="I7473" s="208"/>
    </row>
    <row r="7474" spans="1:9" s="198" customFormat="1" ht="15">
      <c r="A7474" s="348" t="s">
        <v>694</v>
      </c>
      <c r="B7474" s="349"/>
      <c r="C7474" s="349"/>
      <c r="D7474" s="350"/>
      <c r="E7474" s="67">
        <v>61500</v>
      </c>
      <c r="F7474" s="160"/>
      <c r="G7474" s="78"/>
      <c r="H7474" s="53"/>
      <c r="I7474" s="208"/>
    </row>
    <row r="7475" spans="1:9" s="198" customFormat="1" ht="15">
      <c r="A7475" s="209"/>
      <c r="B7475" s="209"/>
      <c r="C7475" s="209"/>
      <c r="D7475" s="199"/>
      <c r="E7475" s="68"/>
      <c r="F7475" s="321">
        <v>40020</v>
      </c>
      <c r="G7475" s="199"/>
      <c r="H7475" s="199"/>
      <c r="I7475" s="199"/>
    </row>
    <row r="7476" spans="1:9" s="198" customFormat="1" ht="15">
      <c r="A7476" s="199"/>
      <c r="B7476" s="199"/>
      <c r="C7476" s="199"/>
      <c r="D7476" s="199"/>
      <c r="E7476" s="199"/>
      <c r="F7476" s="199"/>
      <c r="G7476" s="199"/>
      <c r="H7476" s="199"/>
      <c r="I7476" s="199"/>
    </row>
    <row r="7477" spans="1:9" s="198" customFormat="1" ht="15">
      <c r="A7477" s="199"/>
      <c r="B7477" s="199"/>
      <c r="C7477" s="199"/>
      <c r="D7477" s="199"/>
      <c r="E7477" s="199"/>
      <c r="F7477" s="199"/>
      <c r="G7477" s="199"/>
      <c r="H7477" s="199"/>
      <c r="I7477" s="199"/>
    </row>
    <row r="7478" spans="1:9" s="198" customFormat="1" ht="15">
      <c r="A7478" s="200" t="s">
        <v>0</v>
      </c>
      <c r="B7478" s="364" t="s">
        <v>662</v>
      </c>
      <c r="C7478" s="365"/>
      <c r="D7478" s="365"/>
      <c r="E7478" s="365"/>
      <c r="F7478" s="365"/>
      <c r="G7478" s="365"/>
      <c r="H7478" s="365"/>
      <c r="I7478" s="366"/>
    </row>
    <row r="7479" spans="1:9" s="198" customFormat="1" ht="15">
      <c r="A7479" s="199"/>
      <c r="B7479" s="199"/>
      <c r="C7479" s="199"/>
      <c r="D7479" s="199"/>
      <c r="E7479" s="199"/>
      <c r="F7479" s="199"/>
      <c r="G7479" s="199"/>
      <c r="H7479" s="199"/>
      <c r="I7479" s="199"/>
    </row>
    <row r="7480" spans="1:9" s="198" customFormat="1" ht="15">
      <c r="A7480" s="201" t="s">
        <v>2</v>
      </c>
      <c r="B7480" s="202"/>
      <c r="C7480" s="181" t="s">
        <v>620</v>
      </c>
      <c r="D7480" s="60"/>
      <c r="E7480" s="201" t="s">
        <v>3</v>
      </c>
      <c r="F7480" s="230"/>
      <c r="G7480" s="205"/>
      <c r="H7480" s="351" t="s">
        <v>620</v>
      </c>
      <c r="I7480" s="352"/>
    </row>
    <row r="7481" spans="1:9" s="198" customFormat="1" ht="15">
      <c r="A7481" s="199"/>
      <c r="B7481" s="199"/>
      <c r="C7481" s="199"/>
      <c r="D7481" s="199"/>
      <c r="E7481" s="199"/>
      <c r="F7481" s="199"/>
      <c r="G7481" s="199"/>
      <c r="H7481" s="199"/>
      <c r="I7481" s="199"/>
    </row>
    <row r="7482" spans="1:9" s="198" customFormat="1" ht="15">
      <c r="A7482" s="201" t="s">
        <v>4</v>
      </c>
      <c r="B7482" s="205"/>
      <c r="C7482" s="203" t="s">
        <v>5</v>
      </c>
      <c r="D7482" s="204"/>
      <c r="E7482" s="201" t="s">
        <v>6</v>
      </c>
      <c r="F7482" s="230"/>
      <c r="G7482" s="202"/>
      <c r="H7482" s="353" t="s">
        <v>5</v>
      </c>
      <c r="I7482" s="354"/>
    </row>
    <row r="7483" spans="1:9" s="198" customFormat="1" ht="15">
      <c r="A7483" s="199"/>
      <c r="B7483" s="199"/>
      <c r="C7483" s="199"/>
      <c r="D7483" s="199"/>
      <c r="E7483" s="199"/>
      <c r="F7483" s="199"/>
      <c r="G7483" s="199"/>
      <c r="H7483" s="199"/>
      <c r="I7483" s="199"/>
    </row>
    <row r="7484" spans="1:9" s="198" customFormat="1" ht="15">
      <c r="A7484" s="201" t="s">
        <v>350</v>
      </c>
      <c r="B7484" s="205"/>
      <c r="C7484" s="203" t="s">
        <v>353</v>
      </c>
      <c r="D7484" s="204"/>
      <c r="E7484" s="201" t="s">
        <v>7</v>
      </c>
      <c r="F7484" s="230"/>
      <c r="G7484" s="202"/>
      <c r="H7484" s="353" t="s">
        <v>5</v>
      </c>
      <c r="I7484" s="354"/>
    </row>
    <row r="7485" spans="1:9" s="198" customFormat="1" ht="15">
      <c r="A7485" s="199"/>
      <c r="B7485" s="199"/>
      <c r="C7485" s="199"/>
      <c r="D7485" s="199"/>
      <c r="E7485" s="199"/>
      <c r="F7485" s="199"/>
      <c r="G7485" s="199"/>
      <c r="H7485" s="199"/>
      <c r="I7485" s="199"/>
    </row>
    <row r="7486" spans="1:9" s="198" customFormat="1" ht="15">
      <c r="A7486" s="355" t="s">
        <v>8</v>
      </c>
      <c r="B7486" s="356"/>
      <c r="C7486" s="356"/>
      <c r="D7486" s="357"/>
      <c r="E7486" s="206" t="s">
        <v>351</v>
      </c>
      <c r="F7486" s="206" t="s">
        <v>352</v>
      </c>
      <c r="G7486" s="206" t="s">
        <v>9</v>
      </c>
      <c r="H7486" s="206" t="s">
        <v>10</v>
      </c>
      <c r="I7486" s="206" t="s">
        <v>481</v>
      </c>
    </row>
    <row r="7487" spans="1:9" s="198" customFormat="1" ht="15">
      <c r="A7487" s="348" t="s">
        <v>657</v>
      </c>
      <c r="B7487" s="349"/>
      <c r="C7487" s="349"/>
      <c r="D7487" s="350"/>
      <c r="E7487" s="207">
        <v>30160</v>
      </c>
      <c r="F7487" s="207">
        <v>30160</v>
      </c>
      <c r="G7487" s="322">
        <v>661</v>
      </c>
      <c r="H7487" s="194">
        <v>41978</v>
      </c>
      <c r="I7487" s="144" t="s">
        <v>14</v>
      </c>
    </row>
    <row r="7488" spans="1:9" s="198" customFormat="1" ht="15">
      <c r="A7488" s="358" t="s">
        <v>663</v>
      </c>
      <c r="B7488" s="359"/>
      <c r="C7488" s="359"/>
      <c r="D7488" s="360"/>
      <c r="E7488" s="67">
        <v>32480</v>
      </c>
      <c r="F7488" s="207"/>
      <c r="G7488" s="328"/>
      <c r="H7488" s="53"/>
      <c r="I7488" s="208"/>
    </row>
    <row r="7489" spans="1:9" s="198" customFormat="1" ht="15">
      <c r="A7489" s="348" t="s">
        <v>694</v>
      </c>
      <c r="B7489" s="349"/>
      <c r="C7489" s="349"/>
      <c r="D7489" s="350"/>
      <c r="E7489" s="67">
        <v>61500</v>
      </c>
      <c r="F7489" s="207"/>
      <c r="G7489" s="78"/>
      <c r="H7489" s="53"/>
      <c r="I7489" s="208"/>
    </row>
    <row r="7490" spans="1:9" s="198" customFormat="1" ht="15">
      <c r="A7490" s="209"/>
      <c r="B7490" s="209"/>
      <c r="C7490" s="209"/>
      <c r="D7490" s="199"/>
      <c r="E7490" s="68"/>
      <c r="F7490" s="321">
        <v>30160</v>
      </c>
      <c r="G7490" s="199"/>
      <c r="H7490" s="199"/>
      <c r="I7490" s="199"/>
    </row>
    <row r="7491" s="198" customFormat="1" ht="15"/>
    <row r="7492" spans="1:9" s="198" customFormat="1" ht="15">
      <c r="A7492" s="200" t="s">
        <v>0</v>
      </c>
      <c r="B7492" s="364" t="s">
        <v>17</v>
      </c>
      <c r="C7492" s="365"/>
      <c r="D7492" s="365"/>
      <c r="E7492" s="365"/>
      <c r="F7492" s="365"/>
      <c r="G7492" s="365"/>
      <c r="H7492" s="365"/>
      <c r="I7492" s="366"/>
    </row>
    <row r="7493" spans="1:9" s="198" customFormat="1" ht="15">
      <c r="A7493" s="199"/>
      <c r="B7493" s="199"/>
      <c r="C7493" s="199"/>
      <c r="D7493" s="199"/>
      <c r="E7493" s="199"/>
      <c r="F7493" s="199"/>
      <c r="G7493" s="199"/>
      <c r="H7493" s="199"/>
      <c r="I7493" s="199"/>
    </row>
    <row r="7494" spans="1:9" s="198" customFormat="1" ht="15">
      <c r="A7494" s="201" t="s">
        <v>2</v>
      </c>
      <c r="B7494" s="202"/>
      <c r="C7494" s="181" t="s">
        <v>34</v>
      </c>
      <c r="D7494" s="60"/>
      <c r="E7494" s="201" t="s">
        <v>3</v>
      </c>
      <c r="F7494" s="230"/>
      <c r="G7494" s="205"/>
      <c r="H7494" s="351" t="s">
        <v>34</v>
      </c>
      <c r="I7494" s="352"/>
    </row>
    <row r="7495" spans="1:9" s="198" customFormat="1" ht="15">
      <c r="A7495" s="199"/>
      <c r="B7495" s="199"/>
      <c r="C7495" s="199"/>
      <c r="D7495" s="199"/>
      <c r="E7495" s="199"/>
      <c r="F7495" s="199"/>
      <c r="G7495" s="199"/>
      <c r="H7495" s="199"/>
      <c r="I7495" s="199"/>
    </row>
    <row r="7496" spans="1:9" s="198" customFormat="1" ht="15">
      <c r="A7496" s="201" t="s">
        <v>4</v>
      </c>
      <c r="B7496" s="205"/>
      <c r="C7496" s="203" t="s">
        <v>5</v>
      </c>
      <c r="D7496" s="204"/>
      <c r="E7496" s="201" t="s">
        <v>6</v>
      </c>
      <c r="F7496" s="230"/>
      <c r="G7496" s="202"/>
      <c r="H7496" s="353" t="s">
        <v>5</v>
      </c>
      <c r="I7496" s="354"/>
    </row>
    <row r="7497" spans="1:9" s="198" customFormat="1" ht="15">
      <c r="A7497" s="199"/>
      <c r="B7497" s="199"/>
      <c r="C7497" s="199"/>
      <c r="D7497" s="199"/>
      <c r="E7497" s="199"/>
      <c r="F7497" s="199"/>
      <c r="G7497" s="199"/>
      <c r="H7497" s="199"/>
      <c r="I7497" s="199"/>
    </row>
    <row r="7498" spans="1:9" s="198" customFormat="1" ht="15">
      <c r="A7498" s="201" t="s">
        <v>350</v>
      </c>
      <c r="B7498" s="205"/>
      <c r="C7498" s="203" t="s">
        <v>353</v>
      </c>
      <c r="D7498" s="204"/>
      <c r="E7498" s="201" t="s">
        <v>7</v>
      </c>
      <c r="F7498" s="230"/>
      <c r="G7498" s="202"/>
      <c r="H7498" s="353" t="s">
        <v>5</v>
      </c>
      <c r="I7498" s="354"/>
    </row>
    <row r="7499" spans="1:9" s="198" customFormat="1" ht="15">
      <c r="A7499" s="199"/>
      <c r="B7499" s="199"/>
      <c r="C7499" s="199"/>
      <c r="D7499" s="199"/>
      <c r="E7499" s="199"/>
      <c r="F7499" s="199"/>
      <c r="G7499" s="199"/>
      <c r="H7499" s="199"/>
      <c r="I7499" s="199"/>
    </row>
    <row r="7500" spans="1:9" s="198" customFormat="1" ht="15">
      <c r="A7500" s="355" t="s">
        <v>8</v>
      </c>
      <c r="B7500" s="356"/>
      <c r="C7500" s="356"/>
      <c r="D7500" s="357"/>
      <c r="E7500" s="206" t="s">
        <v>351</v>
      </c>
      <c r="F7500" s="206" t="s">
        <v>352</v>
      </c>
      <c r="G7500" s="206" t="s">
        <v>9</v>
      </c>
      <c r="H7500" s="206" t="s">
        <v>10</v>
      </c>
      <c r="I7500" s="206" t="s">
        <v>481</v>
      </c>
    </row>
    <row r="7501" spans="1:9" s="198" customFormat="1" ht="15">
      <c r="A7501" s="348" t="s">
        <v>13</v>
      </c>
      <c r="B7501" s="349"/>
      <c r="C7501" s="349"/>
      <c r="D7501" s="350"/>
      <c r="E7501" s="207">
        <v>41603.4</v>
      </c>
      <c r="F7501" s="207">
        <v>41603.4</v>
      </c>
      <c r="G7501" s="322">
        <v>662</v>
      </c>
      <c r="H7501" s="194">
        <v>41981</v>
      </c>
      <c r="I7501" s="144" t="s">
        <v>14</v>
      </c>
    </row>
    <row r="7502" spans="1:9" s="198" customFormat="1" ht="15">
      <c r="A7502" s="361" t="s">
        <v>19</v>
      </c>
      <c r="B7502" s="362"/>
      <c r="C7502" s="362"/>
      <c r="D7502" s="363"/>
      <c r="E7502" s="67">
        <v>18270</v>
      </c>
      <c r="F7502" s="74"/>
      <c r="G7502" s="328"/>
      <c r="H7502" s="53"/>
      <c r="I7502" s="208"/>
    </row>
    <row r="7503" spans="1:9" s="198" customFormat="1" ht="15">
      <c r="A7503" s="348" t="s">
        <v>310</v>
      </c>
      <c r="B7503" s="349"/>
      <c r="C7503" s="349"/>
      <c r="D7503" s="350"/>
      <c r="E7503" s="67">
        <v>43366.6</v>
      </c>
      <c r="F7503" s="160"/>
      <c r="G7503" s="78"/>
      <c r="H7503" s="53"/>
      <c r="I7503" s="208"/>
    </row>
    <row r="7504" spans="1:9" s="198" customFormat="1" ht="15">
      <c r="A7504" s="209"/>
      <c r="B7504" s="209"/>
      <c r="C7504" s="209"/>
      <c r="D7504" s="199"/>
      <c r="E7504" s="68"/>
      <c r="F7504" s="321">
        <v>41603.4</v>
      </c>
      <c r="G7504" s="199"/>
      <c r="H7504" s="199"/>
      <c r="I7504" s="199"/>
    </row>
    <row r="7505" s="198" customFormat="1" ht="15"/>
    <row r="7506" s="198" customFormat="1" ht="15"/>
    <row r="7507" spans="1:9" s="198" customFormat="1" ht="15">
      <c r="A7507" s="200" t="s">
        <v>0</v>
      </c>
      <c r="B7507" s="364" t="s">
        <v>17</v>
      </c>
      <c r="C7507" s="365"/>
      <c r="D7507" s="365"/>
      <c r="E7507" s="365"/>
      <c r="F7507" s="365"/>
      <c r="G7507" s="365"/>
      <c r="H7507" s="365"/>
      <c r="I7507" s="366"/>
    </row>
    <row r="7508" spans="1:9" s="198" customFormat="1" ht="15">
      <c r="A7508" s="199"/>
      <c r="B7508" s="199"/>
      <c r="C7508" s="199"/>
      <c r="D7508" s="199"/>
      <c r="E7508" s="199"/>
      <c r="F7508" s="199"/>
      <c r="G7508" s="199"/>
      <c r="H7508" s="199"/>
      <c r="I7508" s="199"/>
    </row>
    <row r="7509" spans="1:9" s="198" customFormat="1" ht="15">
      <c r="A7509" s="201" t="s">
        <v>2</v>
      </c>
      <c r="B7509" s="202"/>
      <c r="C7509" s="181" t="s">
        <v>34</v>
      </c>
      <c r="D7509" s="60"/>
      <c r="E7509" s="201" t="s">
        <v>3</v>
      </c>
      <c r="F7509" s="230"/>
      <c r="G7509" s="205"/>
      <c r="H7509" s="351" t="s">
        <v>34</v>
      </c>
      <c r="I7509" s="352"/>
    </row>
    <row r="7510" spans="1:9" s="198" customFormat="1" ht="15">
      <c r="A7510" s="199"/>
      <c r="B7510" s="199"/>
      <c r="C7510" s="199"/>
      <c r="D7510" s="199"/>
      <c r="E7510" s="199"/>
      <c r="F7510" s="199"/>
      <c r="G7510" s="199"/>
      <c r="H7510" s="199"/>
      <c r="I7510" s="199"/>
    </row>
    <row r="7511" spans="1:9" s="198" customFormat="1" ht="15">
      <c r="A7511" s="201" t="s">
        <v>4</v>
      </c>
      <c r="B7511" s="205"/>
      <c r="C7511" s="203" t="s">
        <v>5</v>
      </c>
      <c r="D7511" s="204"/>
      <c r="E7511" s="201" t="s">
        <v>6</v>
      </c>
      <c r="F7511" s="230"/>
      <c r="G7511" s="202"/>
      <c r="H7511" s="353" t="s">
        <v>5</v>
      </c>
      <c r="I7511" s="354"/>
    </row>
    <row r="7512" spans="1:9" s="198" customFormat="1" ht="15">
      <c r="A7512" s="199"/>
      <c r="B7512" s="199"/>
      <c r="C7512" s="199"/>
      <c r="D7512" s="199"/>
      <c r="E7512" s="199"/>
      <c r="F7512" s="199"/>
      <c r="G7512" s="199"/>
      <c r="H7512" s="199"/>
      <c r="I7512" s="199"/>
    </row>
    <row r="7513" spans="1:9" s="198" customFormat="1" ht="15">
      <c r="A7513" s="201" t="s">
        <v>350</v>
      </c>
      <c r="B7513" s="205"/>
      <c r="C7513" s="203" t="s">
        <v>353</v>
      </c>
      <c r="D7513" s="204"/>
      <c r="E7513" s="201" t="s">
        <v>7</v>
      </c>
      <c r="F7513" s="230"/>
      <c r="G7513" s="202"/>
      <c r="H7513" s="353" t="s">
        <v>5</v>
      </c>
      <c r="I7513" s="354"/>
    </row>
    <row r="7514" spans="1:9" s="198" customFormat="1" ht="15">
      <c r="A7514" s="199"/>
      <c r="B7514" s="199"/>
      <c r="C7514" s="199"/>
      <c r="D7514" s="199"/>
      <c r="E7514" s="199"/>
      <c r="F7514" s="199"/>
      <c r="G7514" s="199"/>
      <c r="H7514" s="199"/>
      <c r="I7514" s="199"/>
    </row>
    <row r="7515" spans="1:9" s="198" customFormat="1" ht="15">
      <c r="A7515" s="355" t="s">
        <v>8</v>
      </c>
      <c r="B7515" s="356"/>
      <c r="C7515" s="356"/>
      <c r="D7515" s="357"/>
      <c r="E7515" s="206" t="s">
        <v>351</v>
      </c>
      <c r="F7515" s="206" t="s">
        <v>352</v>
      </c>
      <c r="G7515" s="206" t="s">
        <v>9</v>
      </c>
      <c r="H7515" s="206" t="s">
        <v>10</v>
      </c>
      <c r="I7515" s="206" t="s">
        <v>481</v>
      </c>
    </row>
    <row r="7516" spans="1:9" s="198" customFormat="1" ht="15">
      <c r="A7516" s="348" t="s">
        <v>13</v>
      </c>
      <c r="B7516" s="349"/>
      <c r="C7516" s="349"/>
      <c r="D7516" s="350"/>
      <c r="E7516" s="207">
        <v>1734.78</v>
      </c>
      <c r="F7516" s="207">
        <v>1734.78</v>
      </c>
      <c r="G7516" s="322">
        <v>663</v>
      </c>
      <c r="H7516" s="194">
        <v>41981</v>
      </c>
      <c r="I7516" s="144" t="s">
        <v>14</v>
      </c>
    </row>
    <row r="7517" spans="1:9" s="198" customFormat="1" ht="15">
      <c r="A7517" s="209"/>
      <c r="B7517" s="209"/>
      <c r="C7517" s="209"/>
      <c r="D7517" s="199"/>
      <c r="E7517" s="68"/>
      <c r="F7517" s="321">
        <v>1734.78</v>
      </c>
      <c r="G7517" s="199"/>
      <c r="H7517" s="199"/>
      <c r="I7517" s="199"/>
    </row>
    <row r="7518" s="198" customFormat="1" ht="15"/>
    <row r="7519" s="198" customFormat="1" ht="15"/>
    <row r="7520" spans="1:9" s="198" customFormat="1" ht="15">
      <c r="A7520" s="200" t="s">
        <v>0</v>
      </c>
      <c r="B7520" s="364" t="s">
        <v>695</v>
      </c>
      <c r="C7520" s="365"/>
      <c r="D7520" s="365"/>
      <c r="E7520" s="365"/>
      <c r="F7520" s="365"/>
      <c r="G7520" s="365"/>
      <c r="H7520" s="365"/>
      <c r="I7520" s="366"/>
    </row>
    <row r="7521" spans="1:9" s="198" customFormat="1" ht="15">
      <c r="A7521" s="199"/>
      <c r="B7521" s="199"/>
      <c r="C7521" s="199"/>
      <c r="D7521" s="199"/>
      <c r="E7521" s="199"/>
      <c r="F7521" s="199"/>
      <c r="G7521" s="199"/>
      <c r="H7521" s="199"/>
      <c r="I7521" s="199"/>
    </row>
    <row r="7522" spans="1:9" s="198" customFormat="1" ht="15">
      <c r="A7522" s="201" t="s">
        <v>2</v>
      </c>
      <c r="B7522" s="202"/>
      <c r="C7522" s="181" t="s">
        <v>372</v>
      </c>
      <c r="D7522" s="60"/>
      <c r="E7522" s="201" t="s">
        <v>3</v>
      </c>
      <c r="F7522" s="230"/>
      <c r="G7522" s="205"/>
      <c r="H7522" s="351" t="s">
        <v>372</v>
      </c>
      <c r="I7522" s="352"/>
    </row>
    <row r="7523" spans="1:9" s="198" customFormat="1" ht="15">
      <c r="A7523" s="199"/>
      <c r="B7523" s="199"/>
      <c r="C7523" s="199"/>
      <c r="D7523" s="199"/>
      <c r="E7523" s="199"/>
      <c r="F7523" s="199"/>
      <c r="G7523" s="199"/>
      <c r="H7523" s="199"/>
      <c r="I7523" s="199"/>
    </row>
    <row r="7524" spans="1:9" s="198" customFormat="1" ht="15">
      <c r="A7524" s="201" t="s">
        <v>4</v>
      </c>
      <c r="B7524" s="205"/>
      <c r="C7524" s="203" t="s">
        <v>5</v>
      </c>
      <c r="D7524" s="204"/>
      <c r="E7524" s="201" t="s">
        <v>6</v>
      </c>
      <c r="F7524" s="230"/>
      <c r="G7524" s="202"/>
      <c r="H7524" s="353" t="s">
        <v>5</v>
      </c>
      <c r="I7524" s="354"/>
    </row>
    <row r="7525" spans="1:9" s="198" customFormat="1" ht="15">
      <c r="A7525" s="199"/>
      <c r="B7525" s="199"/>
      <c r="C7525" s="199"/>
      <c r="D7525" s="199"/>
      <c r="E7525" s="199"/>
      <c r="F7525" s="199"/>
      <c r="G7525" s="199"/>
      <c r="H7525" s="199"/>
      <c r="I7525" s="199"/>
    </row>
    <row r="7526" spans="1:9" s="198" customFormat="1" ht="15">
      <c r="A7526" s="201" t="s">
        <v>350</v>
      </c>
      <c r="B7526" s="205"/>
      <c r="C7526" s="203" t="s">
        <v>353</v>
      </c>
      <c r="D7526" s="204"/>
      <c r="E7526" s="201" t="s">
        <v>7</v>
      </c>
      <c r="F7526" s="230"/>
      <c r="G7526" s="202"/>
      <c r="H7526" s="353" t="s">
        <v>5</v>
      </c>
      <c r="I7526" s="354"/>
    </row>
    <row r="7527" spans="1:9" s="198" customFormat="1" ht="15">
      <c r="A7527" s="199"/>
      <c r="B7527" s="199"/>
      <c r="C7527" s="199"/>
      <c r="D7527" s="199"/>
      <c r="E7527" s="199"/>
      <c r="F7527" s="199"/>
      <c r="G7527" s="199"/>
      <c r="H7527" s="199"/>
      <c r="I7527" s="199"/>
    </row>
    <row r="7528" spans="1:9" s="198" customFormat="1" ht="15">
      <c r="A7528" s="355" t="s">
        <v>8</v>
      </c>
      <c r="B7528" s="356"/>
      <c r="C7528" s="356"/>
      <c r="D7528" s="357"/>
      <c r="E7528" s="206" t="s">
        <v>351</v>
      </c>
      <c r="F7528" s="206" t="s">
        <v>352</v>
      </c>
      <c r="G7528" s="206" t="s">
        <v>9</v>
      </c>
      <c r="H7528" s="206" t="s">
        <v>10</v>
      </c>
      <c r="I7528" s="206" t="s">
        <v>481</v>
      </c>
    </row>
    <row r="7529" spans="1:9" s="198" customFormat="1" ht="15">
      <c r="A7529" s="348" t="s">
        <v>433</v>
      </c>
      <c r="B7529" s="349"/>
      <c r="C7529" s="349"/>
      <c r="D7529" s="350"/>
      <c r="E7529" s="207">
        <v>102124.83</v>
      </c>
      <c r="F7529" s="207">
        <v>102124.83</v>
      </c>
      <c r="G7529" s="322">
        <v>664</v>
      </c>
      <c r="H7529" s="194">
        <v>41984</v>
      </c>
      <c r="I7529" s="144" t="s">
        <v>79</v>
      </c>
    </row>
    <row r="7530" spans="1:9" s="198" customFormat="1" ht="15">
      <c r="A7530" s="209"/>
      <c r="B7530" s="209"/>
      <c r="C7530" s="209"/>
      <c r="D7530" s="199"/>
      <c r="E7530" s="68"/>
      <c r="F7530" s="321">
        <v>102124.83</v>
      </c>
      <c r="G7530" s="199"/>
      <c r="H7530" s="199"/>
      <c r="I7530" s="199"/>
    </row>
    <row r="7531" s="198" customFormat="1" ht="15"/>
    <row r="7532" s="198" customFormat="1" ht="15"/>
    <row r="7533" s="198" customFormat="1" ht="15"/>
    <row r="7534" spans="1:9" s="198" customFormat="1" ht="15">
      <c r="A7534" s="200" t="s">
        <v>0</v>
      </c>
      <c r="B7534" s="364" t="s">
        <v>1</v>
      </c>
      <c r="C7534" s="365"/>
      <c r="D7534" s="365"/>
      <c r="E7534" s="365"/>
      <c r="F7534" s="365"/>
      <c r="G7534" s="365"/>
      <c r="H7534" s="365"/>
      <c r="I7534" s="366"/>
    </row>
    <row r="7535" spans="1:9" s="198" customFormat="1" ht="15">
      <c r="A7535" s="199"/>
      <c r="B7535" s="199"/>
      <c r="C7535" s="199"/>
      <c r="D7535" s="199"/>
      <c r="E7535" s="199"/>
      <c r="F7535" s="199"/>
      <c r="G7535" s="199"/>
      <c r="H7535" s="199"/>
      <c r="I7535" s="199"/>
    </row>
    <row r="7536" spans="1:9" s="198" customFormat="1" ht="15">
      <c r="A7536" s="201" t="s">
        <v>2</v>
      </c>
      <c r="B7536" s="202"/>
      <c r="C7536" s="181" t="s">
        <v>437</v>
      </c>
      <c r="D7536" s="60"/>
      <c r="E7536" s="201" t="s">
        <v>3</v>
      </c>
      <c r="F7536" s="230"/>
      <c r="G7536" s="205"/>
      <c r="H7536" s="351" t="s">
        <v>437</v>
      </c>
      <c r="I7536" s="352"/>
    </row>
    <row r="7537" spans="1:9" s="198" customFormat="1" ht="15">
      <c r="A7537" s="199"/>
      <c r="B7537" s="199"/>
      <c r="C7537" s="199"/>
      <c r="D7537" s="199"/>
      <c r="E7537" s="199"/>
      <c r="F7537" s="199"/>
      <c r="G7537" s="199"/>
      <c r="H7537" s="199"/>
      <c r="I7537" s="199"/>
    </row>
    <row r="7538" spans="1:9" s="198" customFormat="1" ht="15">
      <c r="A7538" s="201" t="s">
        <v>4</v>
      </c>
      <c r="B7538" s="205"/>
      <c r="C7538" s="203" t="s">
        <v>5</v>
      </c>
      <c r="D7538" s="204"/>
      <c r="E7538" s="201" t="s">
        <v>6</v>
      </c>
      <c r="F7538" s="230"/>
      <c r="G7538" s="202"/>
      <c r="H7538" s="353" t="s">
        <v>5</v>
      </c>
      <c r="I7538" s="354"/>
    </row>
    <row r="7539" spans="1:9" s="198" customFormat="1" ht="15">
      <c r="A7539" s="199"/>
      <c r="B7539" s="199"/>
      <c r="C7539" s="199"/>
      <c r="D7539" s="199"/>
      <c r="E7539" s="199"/>
      <c r="F7539" s="199"/>
      <c r="G7539" s="199"/>
      <c r="H7539" s="199"/>
      <c r="I7539" s="199"/>
    </row>
    <row r="7540" spans="1:9" s="198" customFormat="1" ht="15">
      <c r="A7540" s="201" t="s">
        <v>350</v>
      </c>
      <c r="B7540" s="205"/>
      <c r="C7540" s="203" t="s">
        <v>353</v>
      </c>
      <c r="D7540" s="204"/>
      <c r="E7540" s="201" t="s">
        <v>7</v>
      </c>
      <c r="F7540" s="230"/>
      <c r="G7540" s="202"/>
      <c r="H7540" s="353" t="s">
        <v>5</v>
      </c>
      <c r="I7540" s="354"/>
    </row>
    <row r="7541" spans="1:9" s="198" customFormat="1" ht="15">
      <c r="A7541" s="199"/>
      <c r="B7541" s="199"/>
      <c r="C7541" s="199"/>
      <c r="D7541" s="199"/>
      <c r="E7541" s="199"/>
      <c r="F7541" s="199"/>
      <c r="G7541" s="199"/>
      <c r="H7541" s="199"/>
      <c r="I7541" s="199"/>
    </row>
    <row r="7542" spans="1:9" s="198" customFormat="1" ht="15">
      <c r="A7542" s="355" t="s">
        <v>8</v>
      </c>
      <c r="B7542" s="356"/>
      <c r="C7542" s="356"/>
      <c r="D7542" s="357"/>
      <c r="E7542" s="206" t="s">
        <v>351</v>
      </c>
      <c r="F7542" s="206" t="s">
        <v>352</v>
      </c>
      <c r="G7542" s="206" t="s">
        <v>9</v>
      </c>
      <c r="H7542" s="206" t="s">
        <v>10</v>
      </c>
      <c r="I7542" s="206" t="s">
        <v>481</v>
      </c>
    </row>
    <row r="7543" spans="1:9" s="198" customFormat="1" ht="15">
      <c r="A7543" s="348" t="s">
        <v>696</v>
      </c>
      <c r="B7543" s="349"/>
      <c r="C7543" s="349"/>
      <c r="D7543" s="350"/>
      <c r="E7543" s="207">
        <v>145678.6</v>
      </c>
      <c r="F7543" s="207">
        <v>51301</v>
      </c>
      <c r="G7543" s="322">
        <v>665</v>
      </c>
      <c r="H7543" s="194">
        <v>41984</v>
      </c>
      <c r="I7543" s="144" t="s">
        <v>74</v>
      </c>
    </row>
    <row r="7544" spans="1:9" s="198" customFormat="1" ht="15">
      <c r="A7544" s="361" t="s">
        <v>264</v>
      </c>
      <c r="B7544" s="362"/>
      <c r="C7544" s="362"/>
      <c r="D7544" s="363"/>
      <c r="E7544" s="67">
        <v>99971.12</v>
      </c>
      <c r="F7544" s="207">
        <v>64380</v>
      </c>
      <c r="G7544" s="322">
        <v>666</v>
      </c>
      <c r="H7544" s="194">
        <v>41984</v>
      </c>
      <c r="I7544" s="207" t="s">
        <v>14</v>
      </c>
    </row>
    <row r="7545" spans="1:9" s="198" customFormat="1" ht="15">
      <c r="A7545" s="348" t="s">
        <v>300</v>
      </c>
      <c r="B7545" s="349"/>
      <c r="C7545" s="349"/>
      <c r="D7545" s="350"/>
      <c r="E7545" s="67">
        <v>121220</v>
      </c>
      <c r="F7545" s="207"/>
      <c r="G7545" s="78"/>
      <c r="H7545" s="53"/>
      <c r="I7545" s="208"/>
    </row>
    <row r="7546" spans="1:9" s="198" customFormat="1" ht="15">
      <c r="A7546" s="209"/>
      <c r="B7546" s="209"/>
      <c r="C7546" s="209"/>
      <c r="D7546" s="199"/>
      <c r="E7546" s="68"/>
      <c r="F7546" s="321">
        <f>SUM(F7543:F7545)</f>
        <v>115681</v>
      </c>
      <c r="G7546" s="199"/>
      <c r="H7546" s="199"/>
      <c r="I7546" s="199"/>
    </row>
    <row r="7547" s="198" customFormat="1" ht="15">
      <c r="F7547" s="142"/>
    </row>
    <row r="7548" s="198" customFormat="1" ht="15"/>
    <row r="7549" spans="1:9" s="198" customFormat="1" ht="15">
      <c r="A7549" s="200" t="s">
        <v>0</v>
      </c>
      <c r="B7549" s="364" t="s">
        <v>662</v>
      </c>
      <c r="C7549" s="365"/>
      <c r="D7549" s="365"/>
      <c r="E7549" s="365"/>
      <c r="F7549" s="365"/>
      <c r="G7549" s="365"/>
      <c r="H7549" s="365"/>
      <c r="I7549" s="366"/>
    </row>
    <row r="7550" spans="1:9" s="198" customFormat="1" ht="15">
      <c r="A7550" s="199"/>
      <c r="B7550" s="199"/>
      <c r="C7550" s="199"/>
      <c r="D7550" s="199"/>
      <c r="E7550" s="199"/>
      <c r="F7550" s="199"/>
      <c r="G7550" s="199"/>
      <c r="H7550" s="199"/>
      <c r="I7550" s="199"/>
    </row>
    <row r="7551" spans="1:9" s="198" customFormat="1" ht="15">
      <c r="A7551" s="201" t="s">
        <v>2</v>
      </c>
      <c r="B7551" s="202"/>
      <c r="C7551" s="181" t="s">
        <v>620</v>
      </c>
      <c r="D7551" s="60"/>
      <c r="E7551" s="201" t="s">
        <v>3</v>
      </c>
      <c r="F7551" s="230"/>
      <c r="G7551" s="205"/>
      <c r="H7551" s="351" t="s">
        <v>620</v>
      </c>
      <c r="I7551" s="352"/>
    </row>
    <row r="7552" spans="1:9" s="198" customFormat="1" ht="15">
      <c r="A7552" s="199"/>
      <c r="B7552" s="199"/>
      <c r="C7552" s="199"/>
      <c r="D7552" s="199"/>
      <c r="E7552" s="199"/>
      <c r="F7552" s="199"/>
      <c r="G7552" s="199"/>
      <c r="H7552" s="199"/>
      <c r="I7552" s="199"/>
    </row>
    <row r="7553" spans="1:9" s="198" customFormat="1" ht="15">
      <c r="A7553" s="201" t="s">
        <v>4</v>
      </c>
      <c r="B7553" s="205"/>
      <c r="C7553" s="203" t="s">
        <v>5</v>
      </c>
      <c r="D7553" s="204"/>
      <c r="E7553" s="201" t="s">
        <v>6</v>
      </c>
      <c r="F7553" s="230"/>
      <c r="G7553" s="202"/>
      <c r="H7553" s="353" t="s">
        <v>5</v>
      </c>
      <c r="I7553" s="354"/>
    </row>
    <row r="7554" spans="1:9" s="198" customFormat="1" ht="15">
      <c r="A7554" s="199"/>
      <c r="B7554" s="199"/>
      <c r="C7554" s="199"/>
      <c r="D7554" s="199"/>
      <c r="E7554" s="199"/>
      <c r="F7554" s="199"/>
      <c r="G7554" s="199"/>
      <c r="H7554" s="199"/>
      <c r="I7554" s="199"/>
    </row>
    <row r="7555" spans="1:9" s="198" customFormat="1" ht="15">
      <c r="A7555" s="201" t="s">
        <v>350</v>
      </c>
      <c r="B7555" s="205"/>
      <c r="C7555" s="203" t="s">
        <v>353</v>
      </c>
      <c r="D7555" s="204"/>
      <c r="E7555" s="201" t="s">
        <v>7</v>
      </c>
      <c r="F7555" s="230"/>
      <c r="G7555" s="202"/>
      <c r="H7555" s="353" t="s">
        <v>5</v>
      </c>
      <c r="I7555" s="354"/>
    </row>
    <row r="7556" spans="1:9" s="198" customFormat="1" ht="15">
      <c r="A7556" s="199"/>
      <c r="B7556" s="199"/>
      <c r="C7556" s="199"/>
      <c r="D7556" s="199"/>
      <c r="E7556" s="199"/>
      <c r="F7556" s="199"/>
      <c r="G7556" s="199"/>
      <c r="H7556" s="199"/>
      <c r="I7556" s="199"/>
    </row>
    <row r="7557" spans="1:9" s="198" customFormat="1" ht="15">
      <c r="A7557" s="355" t="s">
        <v>8</v>
      </c>
      <c r="B7557" s="356"/>
      <c r="C7557" s="356"/>
      <c r="D7557" s="357"/>
      <c r="E7557" s="206" t="s">
        <v>351</v>
      </c>
      <c r="F7557" s="206" t="s">
        <v>352</v>
      </c>
      <c r="G7557" s="206" t="s">
        <v>9</v>
      </c>
      <c r="H7557" s="206" t="s">
        <v>10</v>
      </c>
      <c r="I7557" s="206" t="s">
        <v>481</v>
      </c>
    </row>
    <row r="7558" spans="1:9" s="198" customFormat="1" ht="15">
      <c r="A7558" s="348" t="s">
        <v>657</v>
      </c>
      <c r="B7558" s="349"/>
      <c r="C7558" s="349"/>
      <c r="D7558" s="350"/>
      <c r="E7558" s="207">
        <v>37120</v>
      </c>
      <c r="F7558" s="207">
        <v>37120</v>
      </c>
      <c r="G7558" s="322">
        <v>667</v>
      </c>
      <c r="H7558" s="194">
        <v>41985</v>
      </c>
      <c r="I7558" s="144" t="s">
        <v>14</v>
      </c>
    </row>
    <row r="7559" spans="1:9" s="198" customFormat="1" ht="15">
      <c r="A7559" s="358" t="s">
        <v>663</v>
      </c>
      <c r="B7559" s="359"/>
      <c r="C7559" s="359"/>
      <c r="D7559" s="360"/>
      <c r="E7559" s="67">
        <v>32480</v>
      </c>
      <c r="F7559" s="74"/>
      <c r="G7559" s="328"/>
      <c r="H7559" s="53"/>
      <c r="I7559" s="208"/>
    </row>
    <row r="7560" spans="1:9" s="198" customFormat="1" ht="15">
      <c r="A7560" s="348" t="s">
        <v>694</v>
      </c>
      <c r="B7560" s="349"/>
      <c r="C7560" s="349"/>
      <c r="D7560" s="350"/>
      <c r="E7560" s="67">
        <v>61500</v>
      </c>
      <c r="F7560" s="160"/>
      <c r="G7560" s="78"/>
      <c r="H7560" s="53"/>
      <c r="I7560" s="208"/>
    </row>
    <row r="7561" spans="1:9" s="198" customFormat="1" ht="15">
      <c r="A7561" s="209"/>
      <c r="B7561" s="209"/>
      <c r="C7561" s="209"/>
      <c r="D7561" s="199"/>
      <c r="E7561" s="68"/>
      <c r="F7561" s="321">
        <v>37120</v>
      </c>
      <c r="G7561" s="199"/>
      <c r="H7561" s="199"/>
      <c r="I7561" s="199"/>
    </row>
    <row r="7562" spans="1:9" s="198" customFormat="1" ht="15">
      <c r="A7562" s="199"/>
      <c r="B7562" s="199"/>
      <c r="C7562" s="199"/>
      <c r="D7562" s="199"/>
      <c r="E7562" s="199"/>
      <c r="F7562" s="199"/>
      <c r="G7562" s="199"/>
      <c r="H7562" s="199"/>
      <c r="I7562" s="199"/>
    </row>
    <row r="7564" s="199" customFormat="1" ht="15" customHeight="1"/>
    <row r="7565" s="199" customFormat="1" ht="15"/>
    <row r="7566" s="199" customFormat="1" ht="15"/>
    <row r="7567" s="199" customFormat="1" ht="15"/>
    <row r="7568" s="199" customFormat="1" ht="15"/>
    <row r="7569" s="199" customFormat="1" ht="15"/>
    <row r="7570" s="199" customFormat="1" ht="15"/>
    <row r="7571" s="199" customFormat="1" ht="15"/>
    <row r="7572" s="199" customFormat="1" ht="15"/>
    <row r="7573" s="199" customFormat="1" ht="15"/>
    <row r="7574" s="199" customFormat="1" ht="15"/>
    <row r="7575" s="199" customFormat="1" ht="15" customHeight="1"/>
    <row r="7576" spans="1:9" ht="15">
      <c r="A7576" s="200" t="s">
        <v>0</v>
      </c>
      <c r="B7576" s="367" t="s">
        <v>630</v>
      </c>
      <c r="C7576" s="368"/>
      <c r="D7576" s="368"/>
      <c r="E7576" s="368"/>
      <c r="F7576" s="368"/>
      <c r="G7576" s="368"/>
      <c r="H7576" s="368"/>
      <c r="I7576" s="369"/>
    </row>
    <row r="7577" s="199" customFormat="1" ht="15"/>
    <row r="7578" spans="1:9" s="199" customFormat="1" ht="15">
      <c r="A7578" s="201" t="s">
        <v>2</v>
      </c>
      <c r="B7578" s="202"/>
      <c r="C7578" s="261" t="s">
        <v>37</v>
      </c>
      <c r="D7578" s="262"/>
      <c r="E7578" s="201" t="s">
        <v>3</v>
      </c>
      <c r="F7578" s="230"/>
      <c r="G7578" s="205"/>
      <c r="H7578" s="261" t="s">
        <v>37</v>
      </c>
      <c r="I7578" s="262"/>
    </row>
    <row r="7579" s="199" customFormat="1" ht="15"/>
    <row r="7580" spans="1:9" s="199" customFormat="1" ht="15">
      <c r="A7580" s="201" t="s">
        <v>4</v>
      </c>
      <c r="B7580" s="205"/>
      <c r="C7580" s="203" t="s">
        <v>5</v>
      </c>
      <c r="D7580" s="204"/>
      <c r="E7580" s="201" t="s">
        <v>6</v>
      </c>
      <c r="F7580" s="230"/>
      <c r="G7580" s="202"/>
      <c r="H7580" s="353" t="s">
        <v>5</v>
      </c>
      <c r="I7580" s="354"/>
    </row>
    <row r="7581" s="199" customFormat="1" ht="15"/>
    <row r="7582" spans="1:9" s="199" customFormat="1" ht="15">
      <c r="A7582" s="201" t="s">
        <v>350</v>
      </c>
      <c r="B7582" s="205"/>
      <c r="C7582" s="203" t="s">
        <v>627</v>
      </c>
      <c r="D7582" s="204"/>
      <c r="E7582" s="201" t="s">
        <v>7</v>
      </c>
      <c r="F7582" s="230"/>
      <c r="G7582" s="202"/>
      <c r="H7582" s="353" t="s">
        <v>5</v>
      </c>
      <c r="I7582" s="354"/>
    </row>
    <row r="7583" s="199" customFormat="1" ht="15">
      <c r="B7583" s="46"/>
    </row>
    <row r="7584" spans="1:9" s="199" customFormat="1" ht="15">
      <c r="A7584" s="355" t="s">
        <v>8</v>
      </c>
      <c r="B7584" s="356"/>
      <c r="C7584" s="356"/>
      <c r="D7584" s="357"/>
      <c r="E7584" s="206" t="s">
        <v>351</v>
      </c>
      <c r="F7584" s="206" t="s">
        <v>352</v>
      </c>
      <c r="G7584" s="206" t="s">
        <v>9</v>
      </c>
      <c r="H7584" s="206" t="s">
        <v>10</v>
      </c>
      <c r="I7584" s="206" t="s">
        <v>478</v>
      </c>
    </row>
    <row r="7585" spans="1:9" s="199" customFormat="1" ht="30">
      <c r="A7585" s="397" t="s">
        <v>490</v>
      </c>
      <c r="B7585" s="397"/>
      <c r="C7585" s="397"/>
      <c r="D7585" s="398"/>
      <c r="E7585" s="304">
        <v>2999644</v>
      </c>
      <c r="F7585" s="304">
        <v>2999644</v>
      </c>
      <c r="G7585" s="207" t="s">
        <v>491</v>
      </c>
      <c r="H7585" s="194">
        <v>41675</v>
      </c>
      <c r="I7585" s="207" t="s">
        <v>431</v>
      </c>
    </row>
    <row r="7586" spans="1:9" s="199" customFormat="1" ht="15">
      <c r="A7586" s="282"/>
      <c r="B7586" s="282"/>
      <c r="C7586" s="282"/>
      <c r="D7586" s="282"/>
      <c r="E7586" s="68" t="s">
        <v>11</v>
      </c>
      <c r="F7586" s="172">
        <f>SUM(F7585:F7585)</f>
        <v>2999644</v>
      </c>
      <c r="G7586" s="282"/>
      <c r="H7586" s="282"/>
      <c r="I7586" s="282"/>
    </row>
    <row r="7587" spans="1:9" s="199" customFormat="1" ht="15">
      <c r="A7587" s="282"/>
      <c r="B7587" s="282"/>
      <c r="C7587" s="282"/>
      <c r="D7587" s="282"/>
      <c r="F7587" s="219"/>
      <c r="G7587" s="282"/>
      <c r="H7587" s="282"/>
      <c r="I7587" s="282"/>
    </row>
    <row r="7588" spans="1:9" s="199" customFormat="1" ht="15">
      <c r="A7588" s="282"/>
      <c r="B7588" s="282"/>
      <c r="C7588" s="282"/>
      <c r="D7588" s="282"/>
      <c r="E7588" s="282"/>
      <c r="F7588" s="282"/>
      <c r="G7588" s="282"/>
      <c r="H7588" s="282"/>
      <c r="I7588" s="282"/>
    </row>
    <row r="7589" spans="1:9" s="199" customFormat="1" ht="15">
      <c r="A7589" s="200" t="s">
        <v>0</v>
      </c>
      <c r="B7589" s="367" t="s">
        <v>492</v>
      </c>
      <c r="C7589" s="368"/>
      <c r="D7589" s="368"/>
      <c r="E7589" s="368"/>
      <c r="F7589" s="368"/>
      <c r="G7589" s="368"/>
      <c r="H7589" s="368"/>
      <c r="I7589" s="369"/>
    </row>
    <row r="7590" s="199" customFormat="1" ht="15"/>
    <row r="7591" spans="1:9" s="199" customFormat="1" ht="15">
      <c r="A7591" s="201" t="s">
        <v>2</v>
      </c>
      <c r="B7591" s="202"/>
      <c r="C7591" s="203" t="s">
        <v>20</v>
      </c>
      <c r="D7591" s="204"/>
      <c r="E7591" s="201" t="s">
        <v>3</v>
      </c>
      <c r="F7591" s="230"/>
      <c r="G7591" s="205"/>
      <c r="H7591" s="203" t="s">
        <v>20</v>
      </c>
      <c r="I7591" s="204"/>
    </row>
    <row r="7592" s="199" customFormat="1" ht="15"/>
    <row r="7593" spans="1:9" s="199" customFormat="1" ht="15">
      <c r="A7593" s="201" t="s">
        <v>4</v>
      </c>
      <c r="B7593" s="205"/>
      <c r="C7593" s="203" t="s">
        <v>5</v>
      </c>
      <c r="D7593" s="204"/>
      <c r="E7593" s="201" t="s">
        <v>6</v>
      </c>
      <c r="F7593" s="230"/>
      <c r="G7593" s="202"/>
      <c r="H7593" s="353" t="s">
        <v>5</v>
      </c>
      <c r="I7593" s="354"/>
    </row>
    <row r="7594" s="199" customFormat="1" ht="15"/>
    <row r="7595" spans="1:9" s="199" customFormat="1" ht="15">
      <c r="A7595" s="201" t="s">
        <v>350</v>
      </c>
      <c r="B7595" s="205"/>
      <c r="C7595" s="203" t="s">
        <v>627</v>
      </c>
      <c r="D7595" s="204"/>
      <c r="E7595" s="201" t="s">
        <v>7</v>
      </c>
      <c r="F7595" s="230"/>
      <c r="G7595" s="202"/>
      <c r="H7595" s="353" t="s">
        <v>5</v>
      </c>
      <c r="I7595" s="354"/>
    </row>
    <row r="7596" s="199" customFormat="1" ht="15">
      <c r="B7596" s="46"/>
    </row>
    <row r="7597" spans="1:9" s="199" customFormat="1" ht="15">
      <c r="A7597" s="355" t="s">
        <v>8</v>
      </c>
      <c r="B7597" s="356"/>
      <c r="C7597" s="356"/>
      <c r="D7597" s="357"/>
      <c r="E7597" s="206" t="s">
        <v>351</v>
      </c>
      <c r="F7597" s="206" t="s">
        <v>352</v>
      </c>
      <c r="G7597" s="206" t="s">
        <v>9</v>
      </c>
      <c r="H7597" s="206" t="s">
        <v>10</v>
      </c>
      <c r="I7597" s="206" t="s">
        <v>478</v>
      </c>
    </row>
    <row r="7598" spans="1:9" s="199" customFormat="1" ht="30.75" thickBot="1">
      <c r="A7598" s="437" t="s">
        <v>493</v>
      </c>
      <c r="B7598" s="395"/>
      <c r="C7598" s="395"/>
      <c r="D7598" s="396"/>
      <c r="E7598" s="271">
        <v>1050873</v>
      </c>
      <c r="F7598" s="271">
        <v>1050873</v>
      </c>
      <c r="G7598" s="269" t="s">
        <v>494</v>
      </c>
      <c r="H7598" s="270">
        <v>41733</v>
      </c>
      <c r="I7598" s="269" t="s">
        <v>327</v>
      </c>
    </row>
    <row r="7599" spans="1:9" s="199" customFormat="1" ht="15">
      <c r="A7599" s="282"/>
      <c r="B7599" s="282"/>
      <c r="C7599" s="282"/>
      <c r="D7599" s="282"/>
      <c r="E7599" s="68" t="s">
        <v>11</v>
      </c>
      <c r="F7599" s="172">
        <f>SUM(F7598:F7598)</f>
        <v>1050873</v>
      </c>
      <c r="G7599" s="282"/>
      <c r="H7599" s="282"/>
      <c r="I7599" s="282"/>
    </row>
    <row r="7600" spans="1:9" s="199" customFormat="1" ht="15">
      <c r="A7600" s="282"/>
      <c r="B7600" s="283"/>
      <c r="C7600" s="282"/>
      <c r="D7600" s="282"/>
      <c r="E7600" s="282"/>
      <c r="F7600" s="282"/>
      <c r="G7600" s="282"/>
      <c r="H7600" s="282"/>
      <c r="I7600" s="282"/>
    </row>
    <row r="7601" spans="1:9" s="199" customFormat="1" ht="15">
      <c r="A7601" s="282"/>
      <c r="B7601" s="283"/>
      <c r="C7601" s="282"/>
      <c r="D7601" s="282"/>
      <c r="E7601" s="282"/>
      <c r="F7601" s="282"/>
      <c r="G7601" s="282"/>
      <c r="H7601" s="282"/>
      <c r="I7601" s="282"/>
    </row>
    <row r="7602" spans="1:9" s="199" customFormat="1" ht="15">
      <c r="A7602" s="200" t="s">
        <v>0</v>
      </c>
      <c r="B7602" s="367" t="s">
        <v>631</v>
      </c>
      <c r="C7602" s="368"/>
      <c r="D7602" s="368"/>
      <c r="E7602" s="368"/>
      <c r="F7602" s="368"/>
      <c r="G7602" s="368"/>
      <c r="H7602" s="368"/>
      <c r="I7602" s="264"/>
    </row>
    <row r="7603" s="199" customFormat="1" ht="15"/>
    <row r="7604" spans="1:9" s="199" customFormat="1" ht="15">
      <c r="A7604" s="201" t="s">
        <v>2</v>
      </c>
      <c r="B7604" s="202"/>
      <c r="C7604" s="203" t="s">
        <v>20</v>
      </c>
      <c r="D7604" s="204"/>
      <c r="E7604" s="201" t="s">
        <v>3</v>
      </c>
      <c r="F7604" s="230"/>
      <c r="G7604" s="205"/>
      <c r="H7604" s="203" t="s">
        <v>20</v>
      </c>
      <c r="I7604" s="204"/>
    </row>
    <row r="7605" s="199" customFormat="1" ht="15"/>
    <row r="7606" spans="1:9" s="199" customFormat="1" ht="15">
      <c r="A7606" s="201" t="s">
        <v>4</v>
      </c>
      <c r="B7606" s="205"/>
      <c r="C7606" s="203" t="s">
        <v>5</v>
      </c>
      <c r="D7606" s="204"/>
      <c r="E7606" s="201" t="s">
        <v>6</v>
      </c>
      <c r="F7606" s="230"/>
      <c r="G7606" s="202"/>
      <c r="H7606" s="353" t="s">
        <v>5</v>
      </c>
      <c r="I7606" s="354"/>
    </row>
    <row r="7607" s="199" customFormat="1" ht="15"/>
    <row r="7608" spans="1:9" s="199" customFormat="1" ht="15">
      <c r="A7608" s="201" t="s">
        <v>350</v>
      </c>
      <c r="B7608" s="205"/>
      <c r="C7608" s="203" t="s">
        <v>627</v>
      </c>
      <c r="D7608" s="204"/>
      <c r="E7608" s="201" t="s">
        <v>7</v>
      </c>
      <c r="F7608" s="230"/>
      <c r="G7608" s="202"/>
      <c r="H7608" s="353" t="s">
        <v>5</v>
      </c>
      <c r="I7608" s="354"/>
    </row>
    <row r="7609" s="199" customFormat="1" ht="15">
      <c r="B7609" s="46"/>
    </row>
    <row r="7610" spans="1:9" s="199" customFormat="1" ht="15">
      <c r="A7610" s="355" t="s">
        <v>8</v>
      </c>
      <c r="B7610" s="356"/>
      <c r="C7610" s="356"/>
      <c r="D7610" s="357"/>
      <c r="E7610" s="206" t="s">
        <v>351</v>
      </c>
      <c r="F7610" s="206" t="s">
        <v>352</v>
      </c>
      <c r="G7610" s="206" t="s">
        <v>9</v>
      </c>
      <c r="H7610" s="206" t="s">
        <v>10</v>
      </c>
      <c r="I7610" s="206" t="s">
        <v>478</v>
      </c>
    </row>
    <row r="7611" spans="1:9" s="199" customFormat="1" ht="30">
      <c r="A7611" s="439" t="s">
        <v>495</v>
      </c>
      <c r="B7611" s="439"/>
      <c r="C7611" s="439"/>
      <c r="D7611" s="439"/>
      <c r="E7611" s="132">
        <v>1158840</v>
      </c>
      <c r="F7611" s="132">
        <v>1158840</v>
      </c>
      <c r="G7611" s="308" t="s">
        <v>496</v>
      </c>
      <c r="H7611" s="309">
        <v>41705</v>
      </c>
      <c r="I7611" s="308" t="s">
        <v>484</v>
      </c>
    </row>
    <row r="7612" spans="1:9" s="199" customFormat="1" ht="30">
      <c r="A7612" s="370" t="s">
        <v>209</v>
      </c>
      <c r="B7612" s="371"/>
      <c r="C7612" s="371"/>
      <c r="D7612" s="372"/>
      <c r="E7612" s="67">
        <v>1137960</v>
      </c>
      <c r="F7612" s="67">
        <v>1137960</v>
      </c>
      <c r="G7612" s="308" t="s">
        <v>497</v>
      </c>
      <c r="H7612" s="309">
        <v>41705</v>
      </c>
      <c r="I7612" s="308" t="s">
        <v>484</v>
      </c>
    </row>
    <row r="7613" spans="1:9" s="199" customFormat="1" ht="15">
      <c r="A7613" s="282"/>
      <c r="B7613" s="282"/>
      <c r="C7613" s="282"/>
      <c r="D7613" s="282"/>
      <c r="E7613" s="68" t="s">
        <v>11</v>
      </c>
      <c r="F7613" s="172">
        <f>SUM(F7611:F7612)</f>
        <v>2296800</v>
      </c>
      <c r="G7613" s="282"/>
      <c r="H7613" s="282"/>
      <c r="I7613" s="282"/>
    </row>
    <row r="7614" spans="1:9" s="199" customFormat="1" ht="15">
      <c r="A7614" s="200" t="s">
        <v>0</v>
      </c>
      <c r="B7614" s="399" t="s">
        <v>632</v>
      </c>
      <c r="C7614" s="400"/>
      <c r="D7614" s="400"/>
      <c r="E7614" s="400"/>
      <c r="F7614" s="400"/>
      <c r="G7614" s="400"/>
      <c r="H7614" s="400"/>
      <c r="I7614" s="264"/>
    </row>
    <row r="7615" s="199" customFormat="1" ht="15"/>
    <row r="7616" spans="1:9" s="199" customFormat="1" ht="15">
      <c r="A7616" s="201" t="s">
        <v>2</v>
      </c>
      <c r="B7616" s="202"/>
      <c r="C7616" s="353" t="s">
        <v>498</v>
      </c>
      <c r="D7616" s="354"/>
      <c r="E7616" s="201" t="s">
        <v>3</v>
      </c>
      <c r="F7616" s="230"/>
      <c r="G7616" s="205"/>
      <c r="H7616" s="353" t="s">
        <v>498</v>
      </c>
      <c r="I7616" s="354"/>
    </row>
    <row r="7617" s="199" customFormat="1" ht="15"/>
    <row r="7618" spans="1:9" s="199" customFormat="1" ht="15">
      <c r="A7618" s="201" t="s">
        <v>4</v>
      </c>
      <c r="B7618" s="205"/>
      <c r="C7618" s="203" t="s">
        <v>5</v>
      </c>
      <c r="D7618" s="204"/>
      <c r="E7618" s="201" t="s">
        <v>6</v>
      </c>
      <c r="F7618" s="230"/>
      <c r="G7618" s="202"/>
      <c r="H7618" s="353" t="s">
        <v>5</v>
      </c>
      <c r="I7618" s="354"/>
    </row>
    <row r="7619" s="199" customFormat="1" ht="15"/>
    <row r="7620" spans="1:9" s="199" customFormat="1" ht="15">
      <c r="A7620" s="201" t="s">
        <v>350</v>
      </c>
      <c r="B7620" s="205"/>
      <c r="C7620" s="203" t="s">
        <v>627</v>
      </c>
      <c r="D7620" s="204"/>
      <c r="E7620" s="201" t="s">
        <v>7</v>
      </c>
      <c r="F7620" s="230"/>
      <c r="G7620" s="202"/>
      <c r="H7620" s="353" t="s">
        <v>5</v>
      </c>
      <c r="I7620" s="354"/>
    </row>
    <row r="7621" s="199" customFormat="1" ht="15">
      <c r="B7621" s="46"/>
    </row>
    <row r="7622" spans="1:9" s="199" customFormat="1" ht="15">
      <c r="A7622" s="355" t="s">
        <v>8</v>
      </c>
      <c r="B7622" s="356"/>
      <c r="C7622" s="356"/>
      <c r="D7622" s="357"/>
      <c r="E7622" s="206" t="s">
        <v>351</v>
      </c>
      <c r="F7622" s="206" t="s">
        <v>352</v>
      </c>
      <c r="G7622" s="92" t="s">
        <v>9</v>
      </c>
      <c r="H7622" s="92" t="s">
        <v>10</v>
      </c>
      <c r="I7622" s="92" t="s">
        <v>478</v>
      </c>
    </row>
    <row r="7623" spans="1:9" s="199" customFormat="1" ht="30">
      <c r="A7623" s="395" t="s">
        <v>499</v>
      </c>
      <c r="B7623" s="395"/>
      <c r="C7623" s="395"/>
      <c r="D7623" s="396"/>
      <c r="E7623" s="274">
        <v>1392000</v>
      </c>
      <c r="F7623" s="275">
        <v>1392000</v>
      </c>
      <c r="G7623" s="272" t="s">
        <v>500</v>
      </c>
      <c r="H7623" s="273">
        <v>41689</v>
      </c>
      <c r="I7623" s="272" t="s">
        <v>199</v>
      </c>
    </row>
    <row r="7624" spans="1:9" s="199" customFormat="1" ht="15">
      <c r="A7624" s="282"/>
      <c r="B7624" s="282"/>
      <c r="C7624" s="282"/>
      <c r="D7624" s="282"/>
      <c r="E7624" s="68" t="s">
        <v>11</v>
      </c>
      <c r="F7624" s="172">
        <f>SUM(F7623:F7623)</f>
        <v>1392000</v>
      </c>
      <c r="G7624" s="282"/>
      <c r="H7624" s="282"/>
      <c r="I7624" s="282"/>
    </row>
    <row r="7625" spans="1:9" s="199" customFormat="1" ht="15">
      <c r="A7625" s="282"/>
      <c r="B7625" s="282"/>
      <c r="C7625" s="282"/>
      <c r="D7625" s="282"/>
      <c r="E7625" s="219"/>
      <c r="F7625" s="157"/>
      <c r="G7625" s="282"/>
      <c r="H7625" s="282"/>
      <c r="I7625" s="282"/>
    </row>
    <row r="7626" spans="1:9" s="199" customFormat="1" ht="15">
      <c r="A7626" s="282"/>
      <c r="B7626" s="282"/>
      <c r="C7626" s="282"/>
      <c r="D7626" s="282"/>
      <c r="E7626" s="282"/>
      <c r="F7626" s="282"/>
      <c r="G7626" s="282"/>
      <c r="H7626" s="282"/>
      <c r="I7626" s="282"/>
    </row>
    <row r="7627" spans="1:9" s="199" customFormat="1" ht="15" customHeight="1">
      <c r="A7627" s="200" t="s">
        <v>0</v>
      </c>
      <c r="B7627" s="399" t="s">
        <v>633</v>
      </c>
      <c r="C7627" s="400"/>
      <c r="D7627" s="400"/>
      <c r="E7627" s="400"/>
      <c r="F7627" s="400"/>
      <c r="G7627" s="400"/>
      <c r="H7627" s="400"/>
      <c r="I7627" s="398"/>
    </row>
    <row r="7628" s="199" customFormat="1" ht="15"/>
    <row r="7629" spans="1:9" s="199" customFormat="1" ht="15">
      <c r="A7629" s="201" t="s">
        <v>2</v>
      </c>
      <c r="B7629" s="202"/>
      <c r="C7629" s="203" t="s">
        <v>501</v>
      </c>
      <c r="D7629" s="262"/>
      <c r="E7629" s="201" t="s">
        <v>3</v>
      </c>
      <c r="F7629" s="230"/>
      <c r="G7629" s="205"/>
      <c r="H7629" s="203" t="s">
        <v>501</v>
      </c>
      <c r="I7629" s="262"/>
    </row>
    <row r="7630" s="199" customFormat="1" ht="15"/>
    <row r="7631" spans="1:9" s="199" customFormat="1" ht="15">
      <c r="A7631" s="201" t="s">
        <v>4</v>
      </c>
      <c r="B7631" s="205"/>
      <c r="C7631" s="203" t="s">
        <v>5</v>
      </c>
      <c r="D7631" s="204"/>
      <c r="E7631" s="201" t="s">
        <v>6</v>
      </c>
      <c r="F7631" s="230"/>
      <c r="G7631" s="202"/>
      <c r="H7631" s="353" t="s">
        <v>5</v>
      </c>
      <c r="I7631" s="354"/>
    </row>
    <row r="7632" s="199" customFormat="1" ht="15"/>
    <row r="7633" spans="1:9" s="199" customFormat="1" ht="15">
      <c r="A7633" s="201" t="s">
        <v>350</v>
      </c>
      <c r="B7633" s="205"/>
      <c r="C7633" s="203" t="s">
        <v>627</v>
      </c>
      <c r="D7633" s="204"/>
      <c r="E7633" s="201" t="s">
        <v>7</v>
      </c>
      <c r="F7633" s="230"/>
      <c r="G7633" s="202"/>
      <c r="H7633" s="353" t="s">
        <v>5</v>
      </c>
      <c r="I7633" s="354"/>
    </row>
    <row r="7634" s="199" customFormat="1" ht="15">
      <c r="B7634" s="46"/>
    </row>
    <row r="7635" spans="1:9" s="199" customFormat="1" ht="15">
      <c r="A7635" s="355" t="s">
        <v>8</v>
      </c>
      <c r="B7635" s="356"/>
      <c r="C7635" s="356"/>
      <c r="D7635" s="357"/>
      <c r="E7635" s="206" t="s">
        <v>351</v>
      </c>
      <c r="F7635" s="206" t="s">
        <v>352</v>
      </c>
      <c r="G7635" s="206" t="s">
        <v>9</v>
      </c>
      <c r="H7635" s="206" t="s">
        <v>10</v>
      </c>
      <c r="I7635" s="206" t="s">
        <v>478</v>
      </c>
    </row>
    <row r="7636" spans="1:9" s="199" customFormat="1" ht="30">
      <c r="A7636" s="395" t="s">
        <v>502</v>
      </c>
      <c r="B7636" s="395"/>
      <c r="C7636" s="395"/>
      <c r="D7636" s="396"/>
      <c r="E7636" s="274">
        <v>47467200</v>
      </c>
      <c r="F7636" s="275">
        <v>47467200</v>
      </c>
      <c r="G7636" s="272" t="s">
        <v>500</v>
      </c>
      <c r="H7636" s="273">
        <v>41736</v>
      </c>
      <c r="I7636" s="272" t="s">
        <v>503</v>
      </c>
    </row>
    <row r="7637" spans="1:9" s="199" customFormat="1" ht="15">
      <c r="A7637" s="282"/>
      <c r="B7637" s="282"/>
      <c r="C7637" s="282"/>
      <c r="D7637" s="282"/>
      <c r="E7637" s="68" t="s">
        <v>11</v>
      </c>
      <c r="F7637" s="172">
        <f>SUM(F7636:F7636)</f>
        <v>47467200</v>
      </c>
      <c r="G7637" s="282"/>
      <c r="H7637" s="282"/>
      <c r="I7637" s="282"/>
    </row>
    <row r="7638" spans="1:9" s="199" customFormat="1" ht="15">
      <c r="A7638" s="282"/>
      <c r="B7638" s="282"/>
      <c r="C7638" s="282"/>
      <c r="D7638" s="282"/>
      <c r="E7638" s="161"/>
      <c r="F7638" s="178"/>
      <c r="G7638" s="282"/>
      <c r="H7638" s="282"/>
      <c r="I7638" s="282"/>
    </row>
    <row r="7639" spans="1:9" s="199" customFormat="1" ht="15">
      <c r="A7639" s="282"/>
      <c r="B7639" s="282"/>
      <c r="C7639" s="282"/>
      <c r="D7639" s="282"/>
      <c r="E7639" s="179"/>
      <c r="F7639" s="298"/>
      <c r="G7639" s="282"/>
      <c r="H7639" s="282"/>
      <c r="I7639" s="282"/>
    </row>
    <row r="7640" spans="1:9" s="199" customFormat="1" ht="15">
      <c r="A7640" s="200" t="s">
        <v>0</v>
      </c>
      <c r="B7640" s="399" t="s">
        <v>504</v>
      </c>
      <c r="C7640" s="400"/>
      <c r="D7640" s="400"/>
      <c r="E7640" s="400"/>
      <c r="F7640" s="400"/>
      <c r="G7640" s="400"/>
      <c r="H7640" s="400"/>
      <c r="I7640" s="438"/>
    </row>
    <row r="7641" s="199" customFormat="1" ht="15"/>
    <row r="7642" spans="1:9" s="199" customFormat="1" ht="15">
      <c r="A7642" s="201" t="s">
        <v>2</v>
      </c>
      <c r="B7642" s="202"/>
      <c r="C7642" s="203" t="s">
        <v>505</v>
      </c>
      <c r="D7642" s="204"/>
      <c r="E7642" s="201" t="s">
        <v>3</v>
      </c>
      <c r="F7642" s="230"/>
      <c r="G7642" s="205"/>
      <c r="H7642" s="203" t="s">
        <v>505</v>
      </c>
      <c r="I7642" s="204"/>
    </row>
    <row r="7643" s="199" customFormat="1" ht="15"/>
    <row r="7644" spans="1:9" s="199" customFormat="1" ht="15">
      <c r="A7644" s="201" t="s">
        <v>4</v>
      </c>
      <c r="B7644" s="205"/>
      <c r="C7644" s="203" t="s">
        <v>5</v>
      </c>
      <c r="D7644" s="204"/>
      <c r="E7644" s="201" t="s">
        <v>6</v>
      </c>
      <c r="F7644" s="230"/>
      <c r="G7644" s="202"/>
      <c r="H7644" s="353" t="s">
        <v>5</v>
      </c>
      <c r="I7644" s="354"/>
    </row>
    <row r="7645" s="199" customFormat="1" ht="15"/>
    <row r="7646" spans="1:9" s="199" customFormat="1" ht="15">
      <c r="A7646" s="201" t="s">
        <v>350</v>
      </c>
      <c r="B7646" s="205"/>
      <c r="C7646" s="203" t="s">
        <v>627</v>
      </c>
      <c r="D7646" s="204"/>
      <c r="E7646" s="201" t="s">
        <v>7</v>
      </c>
      <c r="F7646" s="230"/>
      <c r="G7646" s="202"/>
      <c r="H7646" s="353" t="s">
        <v>5</v>
      </c>
      <c r="I7646" s="354"/>
    </row>
    <row r="7647" s="199" customFormat="1" ht="15">
      <c r="B7647" s="46"/>
    </row>
    <row r="7648" spans="1:9" s="199" customFormat="1" ht="15">
      <c r="A7648" s="355" t="s">
        <v>8</v>
      </c>
      <c r="B7648" s="356"/>
      <c r="C7648" s="356"/>
      <c r="D7648" s="357"/>
      <c r="E7648" s="206" t="s">
        <v>351</v>
      </c>
      <c r="F7648" s="206" t="s">
        <v>352</v>
      </c>
      <c r="G7648" s="92" t="s">
        <v>9</v>
      </c>
      <c r="H7648" s="92" t="s">
        <v>10</v>
      </c>
      <c r="I7648" s="92" t="s">
        <v>478</v>
      </c>
    </row>
    <row r="7649" spans="1:9" s="199" customFormat="1" ht="30">
      <c r="A7649" s="437" t="s">
        <v>506</v>
      </c>
      <c r="B7649" s="395"/>
      <c r="C7649" s="395"/>
      <c r="D7649" s="396"/>
      <c r="E7649" s="276">
        <v>563198.4</v>
      </c>
      <c r="F7649" s="276">
        <v>563198.4</v>
      </c>
      <c r="G7649" s="272" t="s">
        <v>507</v>
      </c>
      <c r="H7649" s="277">
        <v>41736</v>
      </c>
      <c r="I7649" s="272" t="s">
        <v>79</v>
      </c>
    </row>
    <row r="7650" spans="1:9" s="199" customFormat="1" ht="15">
      <c r="A7650" s="282"/>
      <c r="B7650" s="282"/>
      <c r="C7650" s="282"/>
      <c r="D7650" s="282"/>
      <c r="E7650" s="68" t="s">
        <v>11</v>
      </c>
      <c r="F7650" s="172">
        <f>SUM(F7649:F7649)</f>
        <v>563198.4</v>
      </c>
      <c r="G7650" s="282"/>
      <c r="H7650" s="282"/>
      <c r="I7650" s="282"/>
    </row>
    <row r="7651" spans="1:9" s="199" customFormat="1" ht="15">
      <c r="A7651" s="282"/>
      <c r="B7651" s="282"/>
      <c r="C7651" s="282"/>
      <c r="D7651" s="282"/>
      <c r="E7651" s="219"/>
      <c r="F7651" s="157"/>
      <c r="G7651" s="282"/>
      <c r="H7651" s="282"/>
      <c r="I7651" s="282"/>
    </row>
    <row r="7652" spans="1:9" s="199" customFormat="1" ht="15">
      <c r="A7652" s="282"/>
      <c r="B7652" s="282"/>
      <c r="C7652" s="282"/>
      <c r="D7652" s="282"/>
      <c r="E7652" s="282"/>
      <c r="F7652" s="282"/>
      <c r="G7652" s="282"/>
      <c r="H7652" s="282"/>
      <c r="I7652" s="282"/>
    </row>
    <row r="7653" spans="1:9" s="199" customFormat="1" ht="29.25" customHeight="1">
      <c r="A7653" s="200" t="s">
        <v>0</v>
      </c>
      <c r="B7653" s="399" t="s">
        <v>508</v>
      </c>
      <c r="C7653" s="400"/>
      <c r="D7653" s="400"/>
      <c r="E7653" s="400"/>
      <c r="F7653" s="400"/>
      <c r="G7653" s="400"/>
      <c r="H7653" s="400"/>
      <c r="I7653" s="438"/>
    </row>
    <row r="7654" s="199" customFormat="1" ht="15"/>
    <row r="7655" spans="1:9" s="199" customFormat="1" ht="15">
      <c r="A7655" s="201" t="s">
        <v>2</v>
      </c>
      <c r="B7655" s="202"/>
      <c r="C7655" s="203" t="s">
        <v>505</v>
      </c>
      <c r="D7655" s="204"/>
      <c r="E7655" s="201" t="s">
        <v>3</v>
      </c>
      <c r="F7655" s="230"/>
      <c r="G7655" s="205"/>
      <c r="H7655" s="203" t="s">
        <v>505</v>
      </c>
      <c r="I7655" s="204"/>
    </row>
    <row r="7656" s="199" customFormat="1" ht="15"/>
    <row r="7657" spans="1:9" s="199" customFormat="1" ht="15">
      <c r="A7657" s="201" t="s">
        <v>4</v>
      </c>
      <c r="B7657" s="205"/>
      <c r="C7657" s="203" t="s">
        <v>5</v>
      </c>
      <c r="D7657" s="204"/>
      <c r="E7657" s="201" t="s">
        <v>6</v>
      </c>
      <c r="F7657" s="230"/>
      <c r="G7657" s="202"/>
      <c r="H7657" s="353" t="s">
        <v>5</v>
      </c>
      <c r="I7657" s="354"/>
    </row>
    <row r="7658" s="199" customFormat="1" ht="15"/>
    <row r="7659" spans="1:9" s="199" customFormat="1" ht="15">
      <c r="A7659" s="201" t="s">
        <v>350</v>
      </c>
      <c r="B7659" s="205"/>
      <c r="C7659" s="203" t="s">
        <v>627</v>
      </c>
      <c r="D7659" s="204"/>
      <c r="E7659" s="201" t="s">
        <v>7</v>
      </c>
      <c r="F7659" s="230"/>
      <c r="G7659" s="202"/>
      <c r="H7659" s="353" t="s">
        <v>5</v>
      </c>
      <c r="I7659" s="354"/>
    </row>
    <row r="7660" s="199" customFormat="1" ht="15">
      <c r="B7660" s="46"/>
    </row>
    <row r="7661" spans="1:9" s="199" customFormat="1" ht="15">
      <c r="A7661" s="355" t="s">
        <v>8</v>
      </c>
      <c r="B7661" s="356"/>
      <c r="C7661" s="356"/>
      <c r="D7661" s="357"/>
      <c r="E7661" s="92" t="s">
        <v>351</v>
      </c>
      <c r="F7661" s="92" t="s">
        <v>352</v>
      </c>
      <c r="G7661" s="92" t="s">
        <v>9</v>
      </c>
      <c r="H7661" s="92" t="s">
        <v>10</v>
      </c>
      <c r="I7661" s="92" t="s">
        <v>478</v>
      </c>
    </row>
    <row r="7662" spans="1:9" s="199" customFormat="1" ht="30">
      <c r="A7662" s="433" t="s">
        <v>509</v>
      </c>
      <c r="B7662" s="433"/>
      <c r="C7662" s="433"/>
      <c r="D7662" s="433"/>
      <c r="E7662" s="300">
        <v>7290600</v>
      </c>
      <c r="F7662" s="301">
        <v>7290600</v>
      </c>
      <c r="G7662" s="272" t="s">
        <v>510</v>
      </c>
      <c r="H7662" s="273">
        <v>41736</v>
      </c>
      <c r="I7662" s="272" t="s">
        <v>511</v>
      </c>
    </row>
    <row r="7663" spans="1:9" s="199" customFormat="1" ht="15">
      <c r="A7663" s="282"/>
      <c r="B7663" s="282"/>
      <c r="C7663" s="282"/>
      <c r="D7663" s="282"/>
      <c r="E7663" s="68" t="s">
        <v>11</v>
      </c>
      <c r="F7663" s="172">
        <f>SUM(F7662:F7662)</f>
        <v>7290600</v>
      </c>
      <c r="G7663" s="282"/>
      <c r="H7663" s="282"/>
      <c r="I7663" s="282"/>
    </row>
    <row r="7664" spans="1:9" s="199" customFormat="1" ht="15">
      <c r="A7664" s="282"/>
      <c r="B7664" s="282"/>
      <c r="C7664" s="282"/>
      <c r="D7664" s="282"/>
      <c r="E7664" s="282"/>
      <c r="F7664" s="282"/>
      <c r="G7664" s="282"/>
      <c r="H7664" s="282"/>
      <c r="I7664" s="282"/>
    </row>
    <row r="7665" spans="1:9" s="199" customFormat="1" ht="15">
      <c r="A7665" s="282"/>
      <c r="B7665" s="282"/>
      <c r="C7665" s="282"/>
      <c r="D7665" s="282"/>
      <c r="E7665" s="282"/>
      <c r="F7665" s="282"/>
      <c r="G7665" s="282"/>
      <c r="H7665" s="282"/>
      <c r="I7665" s="282"/>
    </row>
    <row r="7666" spans="1:9" s="199" customFormat="1" ht="15">
      <c r="A7666" s="200" t="s">
        <v>0</v>
      </c>
      <c r="B7666" s="399" t="s">
        <v>634</v>
      </c>
      <c r="C7666" s="400"/>
      <c r="D7666" s="400"/>
      <c r="E7666" s="400"/>
      <c r="F7666" s="400"/>
      <c r="G7666" s="400"/>
      <c r="H7666" s="400"/>
      <c r="I7666" s="438"/>
    </row>
    <row r="7667" s="199" customFormat="1" ht="15"/>
    <row r="7668" spans="1:9" s="199" customFormat="1" ht="15">
      <c r="A7668" s="201" t="s">
        <v>2</v>
      </c>
      <c r="B7668" s="202"/>
      <c r="C7668" s="203" t="s">
        <v>35</v>
      </c>
      <c r="D7668" s="262"/>
      <c r="E7668" s="201" t="s">
        <v>3</v>
      </c>
      <c r="F7668" s="230"/>
      <c r="G7668" s="205"/>
      <c r="H7668" s="203" t="s">
        <v>35</v>
      </c>
      <c r="I7668" s="262"/>
    </row>
    <row r="7669" s="199" customFormat="1" ht="15"/>
    <row r="7670" spans="1:9" s="199" customFormat="1" ht="15">
      <c r="A7670" s="201" t="s">
        <v>4</v>
      </c>
      <c r="B7670" s="205"/>
      <c r="C7670" s="203" t="s">
        <v>5</v>
      </c>
      <c r="D7670" s="204"/>
      <c r="E7670" s="201" t="s">
        <v>6</v>
      </c>
      <c r="F7670" s="230"/>
      <c r="G7670" s="202"/>
      <c r="H7670" s="353" t="s">
        <v>5</v>
      </c>
      <c r="I7670" s="354"/>
    </row>
    <row r="7671" s="199" customFormat="1" ht="15"/>
    <row r="7672" spans="1:9" s="199" customFormat="1" ht="15">
      <c r="A7672" s="201" t="s">
        <v>350</v>
      </c>
      <c r="B7672" s="205"/>
      <c r="C7672" s="203" t="s">
        <v>627</v>
      </c>
      <c r="D7672" s="204"/>
      <c r="E7672" s="201" t="s">
        <v>7</v>
      </c>
      <c r="F7672" s="230"/>
      <c r="G7672" s="202"/>
      <c r="H7672" s="353" t="s">
        <v>5</v>
      </c>
      <c r="I7672" s="354"/>
    </row>
    <row r="7673" s="199" customFormat="1" ht="15">
      <c r="B7673" s="46"/>
    </row>
    <row r="7674" spans="1:9" s="199" customFormat="1" ht="15">
      <c r="A7674" s="355" t="s">
        <v>8</v>
      </c>
      <c r="B7674" s="356"/>
      <c r="C7674" s="356"/>
      <c r="D7674" s="357"/>
      <c r="E7674" s="92" t="s">
        <v>351</v>
      </c>
      <c r="F7674" s="92" t="s">
        <v>352</v>
      </c>
      <c r="G7674" s="92" t="s">
        <v>9</v>
      </c>
      <c r="H7674" s="92" t="s">
        <v>10</v>
      </c>
      <c r="I7674" s="92" t="s">
        <v>478</v>
      </c>
    </row>
    <row r="7675" spans="1:9" s="199" customFormat="1" ht="30">
      <c r="A7675" s="433" t="s">
        <v>512</v>
      </c>
      <c r="B7675" s="433"/>
      <c r="C7675" s="433"/>
      <c r="D7675" s="433"/>
      <c r="E7675" s="279">
        <v>3952932</v>
      </c>
      <c r="F7675" s="279">
        <v>3952932</v>
      </c>
      <c r="G7675" s="272" t="s">
        <v>513</v>
      </c>
      <c r="H7675" s="273">
        <v>41680</v>
      </c>
      <c r="I7675" s="272" t="s">
        <v>199</v>
      </c>
    </row>
    <row r="7676" spans="1:9" s="199" customFormat="1" ht="15">
      <c r="A7676" s="282"/>
      <c r="B7676" s="282"/>
      <c r="C7676" s="282"/>
      <c r="D7676" s="282"/>
      <c r="E7676" s="68" t="s">
        <v>11</v>
      </c>
      <c r="F7676" s="172">
        <f>SUM(F7675:F7675)</f>
        <v>3952932</v>
      </c>
      <c r="G7676" s="282"/>
      <c r="H7676" s="282"/>
      <c r="I7676" s="282"/>
    </row>
    <row r="7677" spans="1:9" s="199" customFormat="1" ht="15">
      <c r="A7677" s="282"/>
      <c r="B7677" s="282"/>
      <c r="C7677" s="282"/>
      <c r="D7677" s="282"/>
      <c r="E7677" s="219"/>
      <c r="F7677" s="157"/>
      <c r="G7677" s="282"/>
      <c r="H7677" s="282"/>
      <c r="I7677" s="282"/>
    </row>
    <row r="7678" spans="1:9" s="199" customFormat="1" ht="15">
      <c r="A7678" s="282"/>
      <c r="B7678" s="282"/>
      <c r="C7678" s="282"/>
      <c r="D7678" s="282"/>
      <c r="E7678" s="219"/>
      <c r="F7678" s="157"/>
      <c r="G7678" s="282"/>
      <c r="H7678" s="282"/>
      <c r="I7678" s="282"/>
    </row>
    <row r="7679" spans="1:9" s="199" customFormat="1" ht="15">
      <c r="A7679" s="200" t="s">
        <v>0</v>
      </c>
      <c r="B7679" s="399" t="s">
        <v>634</v>
      </c>
      <c r="C7679" s="400"/>
      <c r="D7679" s="400"/>
      <c r="E7679" s="400"/>
      <c r="F7679" s="400"/>
      <c r="G7679" s="400"/>
      <c r="H7679" s="400"/>
      <c r="I7679" s="438"/>
    </row>
    <row r="7680" s="199" customFormat="1" ht="15"/>
    <row r="7681" spans="1:9" s="199" customFormat="1" ht="15">
      <c r="A7681" s="201" t="s">
        <v>2</v>
      </c>
      <c r="B7681" s="202"/>
      <c r="C7681" s="203" t="s">
        <v>498</v>
      </c>
      <c r="D7681" s="204"/>
      <c r="E7681" s="201" t="s">
        <v>3</v>
      </c>
      <c r="F7681" s="230"/>
      <c r="G7681" s="205"/>
      <c r="H7681" s="203" t="s">
        <v>498</v>
      </c>
      <c r="I7681" s="204"/>
    </row>
    <row r="7682" s="199" customFormat="1" ht="15"/>
    <row r="7683" spans="1:9" s="199" customFormat="1" ht="15">
      <c r="A7683" s="201" t="s">
        <v>4</v>
      </c>
      <c r="B7683" s="205"/>
      <c r="C7683" s="203" t="s">
        <v>5</v>
      </c>
      <c r="D7683" s="204"/>
      <c r="E7683" s="201" t="s">
        <v>6</v>
      </c>
      <c r="F7683" s="230"/>
      <c r="G7683" s="202"/>
      <c r="H7683" s="353" t="s">
        <v>5</v>
      </c>
      <c r="I7683" s="354"/>
    </row>
    <row r="7684" s="199" customFormat="1" ht="15"/>
    <row r="7685" spans="1:9" s="199" customFormat="1" ht="15">
      <c r="A7685" s="201" t="s">
        <v>350</v>
      </c>
      <c r="B7685" s="205"/>
      <c r="C7685" s="203" t="s">
        <v>627</v>
      </c>
      <c r="D7685" s="204"/>
      <c r="E7685" s="201" t="s">
        <v>7</v>
      </c>
      <c r="F7685" s="230"/>
      <c r="G7685" s="202"/>
      <c r="H7685" s="353" t="s">
        <v>5</v>
      </c>
      <c r="I7685" s="354"/>
    </row>
    <row r="7686" s="199" customFormat="1" ht="15">
      <c r="B7686" s="46"/>
    </row>
    <row r="7687" spans="1:9" s="199" customFormat="1" ht="15">
      <c r="A7687" s="355" t="s">
        <v>8</v>
      </c>
      <c r="B7687" s="356"/>
      <c r="C7687" s="356"/>
      <c r="D7687" s="357"/>
      <c r="E7687" s="92" t="s">
        <v>351</v>
      </c>
      <c r="F7687" s="92" t="s">
        <v>352</v>
      </c>
      <c r="G7687" s="92" t="s">
        <v>9</v>
      </c>
      <c r="H7687" s="92" t="s">
        <v>10</v>
      </c>
      <c r="I7687" s="92" t="s">
        <v>478</v>
      </c>
    </row>
    <row r="7688" spans="1:9" s="199" customFormat="1" ht="30">
      <c r="A7688" s="437" t="s">
        <v>512</v>
      </c>
      <c r="B7688" s="395"/>
      <c r="C7688" s="395"/>
      <c r="D7688" s="396"/>
      <c r="E7688" s="279">
        <v>510516</v>
      </c>
      <c r="F7688" s="279">
        <v>510516</v>
      </c>
      <c r="G7688" s="272" t="s">
        <v>514</v>
      </c>
      <c r="H7688" s="273">
        <v>41732</v>
      </c>
      <c r="I7688" s="272" t="s">
        <v>199</v>
      </c>
    </row>
    <row r="7689" spans="1:9" s="199" customFormat="1" ht="15">
      <c r="A7689" s="282"/>
      <c r="B7689" s="282"/>
      <c r="C7689" s="282"/>
      <c r="D7689" s="282"/>
      <c r="E7689" s="68" t="s">
        <v>11</v>
      </c>
      <c r="F7689" s="172">
        <f>SUM(F7688:F7688)</f>
        <v>510516</v>
      </c>
      <c r="G7689" s="282"/>
      <c r="H7689" s="282"/>
      <c r="I7689" s="282"/>
    </row>
    <row r="7690" spans="1:9" s="199" customFormat="1" ht="15">
      <c r="A7690" s="282"/>
      <c r="B7690" s="282"/>
      <c r="C7690" s="282"/>
      <c r="D7690" s="282"/>
      <c r="E7690" s="219"/>
      <c r="F7690" s="157"/>
      <c r="G7690" s="282"/>
      <c r="H7690" s="282"/>
      <c r="I7690" s="282"/>
    </row>
    <row r="7691" spans="1:9" s="199" customFormat="1" ht="15">
      <c r="A7691" s="200" t="s">
        <v>0</v>
      </c>
      <c r="B7691" s="399" t="s">
        <v>515</v>
      </c>
      <c r="C7691" s="400"/>
      <c r="D7691" s="400"/>
      <c r="E7691" s="400"/>
      <c r="F7691" s="400"/>
      <c r="G7691" s="400"/>
      <c r="H7691" s="400"/>
      <c r="I7691" s="438"/>
    </row>
    <row r="7692" s="199" customFormat="1" ht="15"/>
    <row r="7693" spans="1:9" s="199" customFormat="1" ht="15">
      <c r="A7693" s="201" t="s">
        <v>2</v>
      </c>
      <c r="B7693" s="202"/>
      <c r="C7693" s="203" t="s">
        <v>501</v>
      </c>
      <c r="D7693" s="262"/>
      <c r="E7693" s="201" t="s">
        <v>3</v>
      </c>
      <c r="F7693" s="230"/>
      <c r="G7693" s="205"/>
      <c r="H7693" s="203" t="s">
        <v>501</v>
      </c>
      <c r="I7693" s="262"/>
    </row>
    <row r="7694" s="199" customFormat="1" ht="15"/>
    <row r="7695" spans="1:9" s="199" customFormat="1" ht="15">
      <c r="A7695" s="201" t="s">
        <v>4</v>
      </c>
      <c r="B7695" s="205"/>
      <c r="C7695" s="203" t="s">
        <v>5</v>
      </c>
      <c r="D7695" s="204"/>
      <c r="E7695" s="201" t="s">
        <v>6</v>
      </c>
      <c r="F7695" s="230"/>
      <c r="G7695" s="202"/>
      <c r="H7695" s="353" t="s">
        <v>5</v>
      </c>
      <c r="I7695" s="354"/>
    </row>
    <row r="7696" s="199" customFormat="1" ht="15"/>
    <row r="7697" spans="1:9" s="199" customFormat="1" ht="15">
      <c r="A7697" s="201" t="s">
        <v>350</v>
      </c>
      <c r="B7697" s="205"/>
      <c r="C7697" s="203" t="s">
        <v>627</v>
      </c>
      <c r="D7697" s="204"/>
      <c r="E7697" s="201" t="s">
        <v>7</v>
      </c>
      <c r="F7697" s="230"/>
      <c r="G7697" s="202"/>
      <c r="H7697" s="353" t="s">
        <v>5</v>
      </c>
      <c r="I7697" s="354"/>
    </row>
    <row r="7698" s="199" customFormat="1" ht="15">
      <c r="B7698" s="46"/>
    </row>
    <row r="7699" spans="1:9" s="199" customFormat="1" ht="15">
      <c r="A7699" s="355" t="s">
        <v>8</v>
      </c>
      <c r="B7699" s="356"/>
      <c r="C7699" s="356"/>
      <c r="D7699" s="357"/>
      <c r="E7699" s="206" t="s">
        <v>351</v>
      </c>
      <c r="F7699" s="206" t="s">
        <v>352</v>
      </c>
      <c r="G7699" s="206" t="s">
        <v>9</v>
      </c>
      <c r="H7699" s="206" t="s">
        <v>10</v>
      </c>
      <c r="I7699" s="206" t="s">
        <v>478</v>
      </c>
    </row>
    <row r="7700" spans="1:9" s="199" customFormat="1" ht="30">
      <c r="A7700" s="418" t="s">
        <v>516</v>
      </c>
      <c r="B7700" s="419"/>
      <c r="C7700" s="419"/>
      <c r="D7700" s="420"/>
      <c r="E7700" s="280">
        <v>2193932</v>
      </c>
      <c r="F7700" s="280">
        <v>2193932</v>
      </c>
      <c r="G7700" s="272" t="s">
        <v>517</v>
      </c>
      <c r="H7700" s="281">
        <v>41740</v>
      </c>
      <c r="I7700" s="272" t="s">
        <v>518</v>
      </c>
    </row>
    <row r="7701" spans="1:9" s="199" customFormat="1" ht="15">
      <c r="A7701" s="282"/>
      <c r="B7701" s="282"/>
      <c r="C7701" s="282"/>
      <c r="D7701" s="282"/>
      <c r="E7701" s="68" t="s">
        <v>11</v>
      </c>
      <c r="F7701" s="172">
        <f>SUM(F7700:F7700)</f>
        <v>2193932</v>
      </c>
      <c r="G7701" s="282"/>
      <c r="H7701" s="282"/>
      <c r="I7701" s="282"/>
    </row>
    <row r="7702" spans="1:9" s="199" customFormat="1" ht="15">
      <c r="A7702" s="282"/>
      <c r="B7702" s="282"/>
      <c r="C7702" s="282"/>
      <c r="D7702" s="282"/>
      <c r="E7702" s="219"/>
      <c r="F7702" s="157"/>
      <c r="G7702" s="282"/>
      <c r="H7702" s="282"/>
      <c r="I7702" s="282"/>
    </row>
    <row r="7703" spans="1:9" s="199" customFormat="1" ht="15">
      <c r="A7703" s="282"/>
      <c r="B7703" s="282"/>
      <c r="C7703" s="282"/>
      <c r="D7703" s="282"/>
      <c r="E7703" s="282"/>
      <c r="F7703" s="282"/>
      <c r="G7703" s="282"/>
      <c r="H7703" s="282"/>
      <c r="I7703" s="282"/>
    </row>
    <row r="7704" spans="1:9" s="199" customFormat="1" ht="15">
      <c r="A7704" s="200" t="s">
        <v>0</v>
      </c>
      <c r="B7704" s="417" t="s">
        <v>519</v>
      </c>
      <c r="C7704" s="397"/>
      <c r="D7704" s="397"/>
      <c r="E7704" s="397"/>
      <c r="F7704" s="397"/>
      <c r="G7704" s="397"/>
      <c r="H7704" s="397"/>
      <c r="I7704" s="398"/>
    </row>
    <row r="7705" s="199" customFormat="1" ht="15"/>
    <row r="7706" spans="1:9" s="199" customFormat="1" ht="15">
      <c r="A7706" s="201" t="s">
        <v>2</v>
      </c>
      <c r="B7706" s="202"/>
      <c r="C7706" s="203" t="s">
        <v>137</v>
      </c>
      <c r="D7706" s="262"/>
      <c r="E7706" s="201" t="s">
        <v>3</v>
      </c>
      <c r="F7706" s="230"/>
      <c r="G7706" s="205"/>
      <c r="H7706" s="203" t="s">
        <v>137</v>
      </c>
      <c r="I7706" s="262"/>
    </row>
    <row r="7707" s="199" customFormat="1" ht="15"/>
    <row r="7708" spans="1:9" s="199" customFormat="1" ht="15">
      <c r="A7708" s="201" t="s">
        <v>4</v>
      </c>
      <c r="B7708" s="205"/>
      <c r="C7708" s="203" t="s">
        <v>5</v>
      </c>
      <c r="D7708" s="204"/>
      <c r="E7708" s="201" t="s">
        <v>6</v>
      </c>
      <c r="F7708" s="230"/>
      <c r="G7708" s="202"/>
      <c r="H7708" s="353" t="s">
        <v>5</v>
      </c>
      <c r="I7708" s="354"/>
    </row>
    <row r="7709" s="199" customFormat="1" ht="15"/>
    <row r="7710" spans="1:9" s="199" customFormat="1" ht="15">
      <c r="A7710" s="201" t="s">
        <v>350</v>
      </c>
      <c r="B7710" s="205"/>
      <c r="C7710" s="203" t="s">
        <v>627</v>
      </c>
      <c r="D7710" s="204"/>
      <c r="E7710" s="201" t="s">
        <v>7</v>
      </c>
      <c r="F7710" s="230"/>
      <c r="G7710" s="202"/>
      <c r="H7710" s="353" t="s">
        <v>5</v>
      </c>
      <c r="I7710" s="354"/>
    </row>
    <row r="7711" s="199" customFormat="1" ht="15">
      <c r="B7711" s="46"/>
    </row>
    <row r="7712" spans="1:9" s="199" customFormat="1" ht="15">
      <c r="A7712" s="355" t="s">
        <v>8</v>
      </c>
      <c r="B7712" s="356"/>
      <c r="C7712" s="356"/>
      <c r="D7712" s="357"/>
      <c r="E7712" s="92" t="s">
        <v>351</v>
      </c>
      <c r="F7712" s="92" t="s">
        <v>352</v>
      </c>
      <c r="G7712" s="92" t="s">
        <v>9</v>
      </c>
      <c r="H7712" s="92" t="s">
        <v>10</v>
      </c>
      <c r="I7712" s="92" t="s">
        <v>478</v>
      </c>
    </row>
    <row r="7713" spans="1:9" s="199" customFormat="1" ht="30">
      <c r="A7713" s="418" t="s">
        <v>520</v>
      </c>
      <c r="B7713" s="419"/>
      <c r="C7713" s="419"/>
      <c r="D7713" s="419"/>
      <c r="E7713" s="280">
        <v>4429</v>
      </c>
      <c r="F7713" s="280">
        <v>4429</v>
      </c>
      <c r="G7713" s="272" t="s">
        <v>521</v>
      </c>
      <c r="H7713" s="281">
        <v>41718</v>
      </c>
      <c r="I7713" s="272" t="s">
        <v>199</v>
      </c>
    </row>
    <row r="7714" spans="1:9" s="199" customFormat="1" ht="15">
      <c r="A7714" s="282"/>
      <c r="B7714" s="282"/>
      <c r="C7714" s="282"/>
      <c r="D7714" s="282"/>
      <c r="E7714" s="68" t="s">
        <v>11</v>
      </c>
      <c r="F7714" s="172">
        <f>SUM(F7713:F7713)</f>
        <v>4429</v>
      </c>
      <c r="G7714" s="282"/>
      <c r="H7714" s="282"/>
      <c r="I7714" s="282"/>
    </row>
    <row r="7715" spans="1:9" s="199" customFormat="1" ht="15">
      <c r="A7715" s="282"/>
      <c r="B7715" s="282"/>
      <c r="C7715" s="282"/>
      <c r="D7715" s="282"/>
      <c r="E7715" s="282"/>
      <c r="F7715" s="282"/>
      <c r="G7715" s="282"/>
      <c r="H7715" s="282"/>
      <c r="I7715" s="282"/>
    </row>
    <row r="7716" spans="1:9" s="199" customFormat="1" ht="15">
      <c r="A7716" s="282"/>
      <c r="B7716" s="282"/>
      <c r="C7716" s="282"/>
      <c r="D7716" s="282"/>
      <c r="E7716" s="282"/>
      <c r="F7716" s="282"/>
      <c r="G7716" s="282"/>
      <c r="H7716" s="282"/>
      <c r="I7716" s="282"/>
    </row>
    <row r="7717" spans="1:9" s="199" customFormat="1" ht="15">
      <c r="A7717" s="200" t="s">
        <v>0</v>
      </c>
      <c r="B7717" s="417" t="s">
        <v>626</v>
      </c>
      <c r="C7717" s="397"/>
      <c r="D7717" s="397"/>
      <c r="E7717" s="397"/>
      <c r="F7717" s="397"/>
      <c r="G7717" s="397"/>
      <c r="H7717" s="397"/>
      <c r="I7717" s="398"/>
    </row>
    <row r="7718" s="199" customFormat="1" ht="15"/>
    <row r="7719" spans="1:9" s="199" customFormat="1" ht="15">
      <c r="A7719" s="201" t="s">
        <v>2</v>
      </c>
      <c r="B7719" s="202"/>
      <c r="C7719" s="203" t="s">
        <v>35</v>
      </c>
      <c r="D7719" s="262"/>
      <c r="E7719" s="201" t="s">
        <v>3</v>
      </c>
      <c r="F7719" s="230"/>
      <c r="G7719" s="205"/>
      <c r="H7719" s="203" t="s">
        <v>35</v>
      </c>
      <c r="I7719" s="262"/>
    </row>
    <row r="7720" s="199" customFormat="1" ht="15"/>
    <row r="7721" spans="1:9" s="199" customFormat="1" ht="15">
      <c r="A7721" s="201" t="s">
        <v>4</v>
      </c>
      <c r="B7721" s="205"/>
      <c r="C7721" s="203" t="s">
        <v>5</v>
      </c>
      <c r="D7721" s="204"/>
      <c r="E7721" s="201" t="s">
        <v>6</v>
      </c>
      <c r="F7721" s="230"/>
      <c r="G7721" s="202"/>
      <c r="H7721" s="353" t="s">
        <v>5</v>
      </c>
      <c r="I7721" s="354"/>
    </row>
    <row r="7722" s="199" customFormat="1" ht="15"/>
    <row r="7723" spans="1:9" s="199" customFormat="1" ht="15">
      <c r="A7723" s="201" t="s">
        <v>350</v>
      </c>
      <c r="B7723" s="205"/>
      <c r="C7723" s="203" t="s">
        <v>627</v>
      </c>
      <c r="D7723" s="204"/>
      <c r="E7723" s="201" t="s">
        <v>7</v>
      </c>
      <c r="F7723" s="230"/>
      <c r="G7723" s="202"/>
      <c r="H7723" s="353" t="s">
        <v>5</v>
      </c>
      <c r="I7723" s="354"/>
    </row>
    <row r="7724" s="199" customFormat="1" ht="15">
      <c r="B7724" s="46"/>
    </row>
    <row r="7725" spans="1:9" s="199" customFormat="1" ht="15">
      <c r="A7725" s="355" t="s">
        <v>8</v>
      </c>
      <c r="B7725" s="356"/>
      <c r="C7725" s="356"/>
      <c r="D7725" s="357"/>
      <c r="E7725" s="206" t="s">
        <v>351</v>
      </c>
      <c r="F7725" s="206" t="s">
        <v>352</v>
      </c>
      <c r="G7725" s="92" t="s">
        <v>9</v>
      </c>
      <c r="H7725" s="92" t="s">
        <v>10</v>
      </c>
      <c r="I7725" s="92" t="s">
        <v>478</v>
      </c>
    </row>
    <row r="7726" spans="1:9" s="199" customFormat="1" ht="30">
      <c r="A7726" s="418" t="s">
        <v>522</v>
      </c>
      <c r="B7726" s="419"/>
      <c r="C7726" s="419"/>
      <c r="D7726" s="420"/>
      <c r="E7726" s="280">
        <v>4365802.14</v>
      </c>
      <c r="F7726" s="280">
        <v>4365802.14</v>
      </c>
      <c r="G7726" s="272" t="s">
        <v>523</v>
      </c>
      <c r="H7726" s="281">
        <v>41681</v>
      </c>
      <c r="I7726" s="272" t="s">
        <v>199</v>
      </c>
    </row>
    <row r="7727" spans="1:9" s="199" customFormat="1" ht="15">
      <c r="A7727" s="282"/>
      <c r="B7727" s="282"/>
      <c r="C7727" s="282"/>
      <c r="D7727" s="282"/>
      <c r="E7727" s="68" t="s">
        <v>11</v>
      </c>
      <c r="F7727" s="172">
        <f>SUM(F7726:F7726)</f>
        <v>4365802.14</v>
      </c>
      <c r="G7727" s="282"/>
      <c r="H7727" s="282"/>
      <c r="I7727" s="282"/>
    </row>
    <row r="7728" spans="1:9" s="199" customFormat="1" ht="15">
      <c r="A7728" s="282"/>
      <c r="B7728" s="282"/>
      <c r="C7728" s="282"/>
      <c r="D7728" s="282"/>
      <c r="E7728" s="219"/>
      <c r="F7728" s="157"/>
      <c r="G7728" s="282"/>
      <c r="H7728" s="282"/>
      <c r="I7728" s="282"/>
    </row>
    <row r="7729" spans="1:9" s="199" customFormat="1" ht="15">
      <c r="A7729" s="282"/>
      <c r="B7729" s="282"/>
      <c r="C7729" s="282"/>
      <c r="D7729" s="282"/>
      <c r="E7729" s="282"/>
      <c r="F7729" s="282"/>
      <c r="G7729" s="282"/>
      <c r="H7729" s="282"/>
      <c r="I7729" s="282"/>
    </row>
    <row r="7730" spans="1:9" s="199" customFormat="1" ht="15">
      <c r="A7730" s="200" t="s">
        <v>0</v>
      </c>
      <c r="B7730" s="417" t="s">
        <v>626</v>
      </c>
      <c r="C7730" s="397"/>
      <c r="D7730" s="397"/>
      <c r="E7730" s="397"/>
      <c r="F7730" s="397"/>
      <c r="G7730" s="397"/>
      <c r="H7730" s="397"/>
      <c r="I7730" s="398"/>
    </row>
    <row r="7731" s="199" customFormat="1" ht="15"/>
    <row r="7732" spans="1:9" s="199" customFormat="1" ht="15">
      <c r="A7732" s="201" t="s">
        <v>2</v>
      </c>
      <c r="B7732" s="202"/>
      <c r="C7732" s="203" t="s">
        <v>524</v>
      </c>
      <c r="D7732" s="204"/>
      <c r="E7732" s="201" t="s">
        <v>3</v>
      </c>
      <c r="F7732" s="230"/>
      <c r="G7732" s="205"/>
      <c r="H7732" s="203" t="s">
        <v>524</v>
      </c>
      <c r="I7732" s="204"/>
    </row>
    <row r="7733" s="199" customFormat="1" ht="15"/>
    <row r="7734" spans="1:9" s="199" customFormat="1" ht="15">
      <c r="A7734" s="201" t="s">
        <v>4</v>
      </c>
      <c r="B7734" s="205"/>
      <c r="C7734" s="203" t="s">
        <v>5</v>
      </c>
      <c r="D7734" s="204"/>
      <c r="E7734" s="201" t="s">
        <v>6</v>
      </c>
      <c r="F7734" s="230"/>
      <c r="G7734" s="202"/>
      <c r="H7734" s="353" t="s">
        <v>5</v>
      </c>
      <c r="I7734" s="354"/>
    </row>
    <row r="7735" s="199" customFormat="1" ht="15"/>
    <row r="7736" spans="1:9" s="199" customFormat="1" ht="15">
      <c r="A7736" s="201" t="s">
        <v>350</v>
      </c>
      <c r="B7736" s="205"/>
      <c r="C7736" s="203" t="s">
        <v>627</v>
      </c>
      <c r="D7736" s="204"/>
      <c r="E7736" s="201" t="s">
        <v>7</v>
      </c>
      <c r="F7736" s="230"/>
      <c r="G7736" s="202"/>
      <c r="H7736" s="353" t="s">
        <v>5</v>
      </c>
      <c r="I7736" s="354"/>
    </row>
    <row r="7737" s="199" customFormat="1" ht="15">
      <c r="B7737" s="46"/>
    </row>
    <row r="7738" spans="1:9" s="199" customFormat="1" ht="15">
      <c r="A7738" s="355" t="s">
        <v>8</v>
      </c>
      <c r="B7738" s="356"/>
      <c r="C7738" s="356"/>
      <c r="D7738" s="357"/>
      <c r="E7738" s="206" t="s">
        <v>351</v>
      </c>
      <c r="F7738" s="206" t="s">
        <v>352</v>
      </c>
      <c r="G7738" s="92" t="s">
        <v>9</v>
      </c>
      <c r="H7738" s="92" t="s">
        <v>10</v>
      </c>
      <c r="I7738" s="92" t="s">
        <v>478</v>
      </c>
    </row>
    <row r="7739" spans="1:9" s="199" customFormat="1" ht="30">
      <c r="A7739" s="394" t="s">
        <v>522</v>
      </c>
      <c r="B7739" s="395"/>
      <c r="C7739" s="395"/>
      <c r="D7739" s="396"/>
      <c r="E7739" s="280">
        <v>1267188.18</v>
      </c>
      <c r="F7739" s="280">
        <v>1267188.18</v>
      </c>
      <c r="G7739" s="272" t="s">
        <v>525</v>
      </c>
      <c r="H7739" s="281">
        <v>41681</v>
      </c>
      <c r="I7739" s="272" t="s">
        <v>199</v>
      </c>
    </row>
    <row r="7740" spans="1:9" s="199" customFormat="1" ht="15">
      <c r="A7740" s="282"/>
      <c r="B7740" s="282"/>
      <c r="C7740" s="282"/>
      <c r="D7740" s="282"/>
      <c r="E7740" s="68" t="s">
        <v>11</v>
      </c>
      <c r="F7740" s="172">
        <f>SUM(F7739:F7739)</f>
        <v>1267188.18</v>
      </c>
      <c r="G7740" s="282"/>
      <c r="H7740" s="282"/>
      <c r="I7740" s="282"/>
    </row>
    <row r="7741" spans="1:9" s="199" customFormat="1" ht="15">
      <c r="A7741" s="282"/>
      <c r="B7741" s="282"/>
      <c r="C7741" s="282"/>
      <c r="D7741" s="282"/>
      <c r="E7741" s="219"/>
      <c r="F7741" s="157"/>
      <c r="G7741" s="282"/>
      <c r="H7741" s="282"/>
      <c r="I7741" s="282"/>
    </row>
    <row r="7742" spans="1:9" s="199" customFormat="1" ht="15">
      <c r="A7742" s="282"/>
      <c r="B7742" s="282"/>
      <c r="C7742" s="282"/>
      <c r="D7742" s="282"/>
      <c r="E7742" s="282"/>
      <c r="F7742" s="282"/>
      <c r="G7742" s="282"/>
      <c r="H7742" s="282"/>
      <c r="I7742" s="282"/>
    </row>
    <row r="7743" spans="1:9" s="199" customFormat="1" ht="15">
      <c r="A7743" s="200" t="s">
        <v>0</v>
      </c>
      <c r="B7743" s="417" t="s">
        <v>635</v>
      </c>
      <c r="C7743" s="397"/>
      <c r="D7743" s="397"/>
      <c r="E7743" s="397"/>
      <c r="F7743" s="397"/>
      <c r="G7743" s="397"/>
      <c r="H7743" s="397"/>
      <c r="I7743" s="398"/>
    </row>
    <row r="7744" s="199" customFormat="1" ht="15"/>
    <row r="7745" spans="1:9" s="199" customFormat="1" ht="15">
      <c r="A7745" s="201" t="s">
        <v>2</v>
      </c>
      <c r="B7745" s="202"/>
      <c r="C7745" s="203" t="s">
        <v>37</v>
      </c>
      <c r="D7745" s="204"/>
      <c r="E7745" s="201" t="s">
        <v>3</v>
      </c>
      <c r="F7745" s="230"/>
      <c r="G7745" s="205"/>
      <c r="H7745" s="203" t="s">
        <v>37</v>
      </c>
      <c r="I7745" s="204"/>
    </row>
    <row r="7746" s="199" customFormat="1" ht="15"/>
    <row r="7747" spans="1:9" s="199" customFormat="1" ht="15">
      <c r="A7747" s="201" t="s">
        <v>4</v>
      </c>
      <c r="B7747" s="205"/>
      <c r="C7747" s="203" t="s">
        <v>5</v>
      </c>
      <c r="D7747" s="204"/>
      <c r="E7747" s="201" t="s">
        <v>6</v>
      </c>
      <c r="F7747" s="230"/>
      <c r="G7747" s="202"/>
      <c r="H7747" s="353" t="s">
        <v>5</v>
      </c>
      <c r="I7747" s="354"/>
    </row>
    <row r="7748" s="199" customFormat="1" ht="15"/>
    <row r="7749" spans="1:9" s="199" customFormat="1" ht="15">
      <c r="A7749" s="201" t="s">
        <v>350</v>
      </c>
      <c r="B7749" s="205"/>
      <c r="C7749" s="203" t="s">
        <v>627</v>
      </c>
      <c r="D7749" s="204"/>
      <c r="E7749" s="201" t="s">
        <v>7</v>
      </c>
      <c r="F7749" s="230"/>
      <c r="G7749" s="202"/>
      <c r="H7749" s="353" t="s">
        <v>5</v>
      </c>
      <c r="I7749" s="354"/>
    </row>
    <row r="7750" s="199" customFormat="1" ht="15">
      <c r="B7750" s="46"/>
    </row>
    <row r="7751" spans="1:9" s="199" customFormat="1" ht="15">
      <c r="A7751" s="355" t="s">
        <v>8</v>
      </c>
      <c r="B7751" s="356"/>
      <c r="C7751" s="356"/>
      <c r="D7751" s="357"/>
      <c r="E7751" s="206" t="s">
        <v>351</v>
      </c>
      <c r="F7751" s="206" t="s">
        <v>352</v>
      </c>
      <c r="G7751" s="92" t="s">
        <v>9</v>
      </c>
      <c r="H7751" s="92" t="s">
        <v>10</v>
      </c>
      <c r="I7751" s="92" t="s">
        <v>478</v>
      </c>
    </row>
    <row r="7752" spans="1:9" s="199" customFormat="1" ht="30">
      <c r="A7752" s="418" t="s">
        <v>526</v>
      </c>
      <c r="B7752" s="419"/>
      <c r="C7752" s="419"/>
      <c r="D7752" s="420"/>
      <c r="E7752" s="310">
        <v>884740</v>
      </c>
      <c r="F7752" s="310">
        <v>884740</v>
      </c>
      <c r="G7752" s="272" t="s">
        <v>527</v>
      </c>
      <c r="H7752" s="281">
        <v>41753</v>
      </c>
      <c r="I7752" s="272" t="s">
        <v>26</v>
      </c>
    </row>
    <row r="7753" spans="1:9" s="199" customFormat="1" ht="15">
      <c r="A7753" s="282"/>
      <c r="B7753" s="282"/>
      <c r="C7753" s="282"/>
      <c r="D7753" s="282"/>
      <c r="E7753" s="68" t="s">
        <v>11</v>
      </c>
      <c r="F7753" s="172">
        <f>SUM(F7752:F7752)</f>
        <v>884740</v>
      </c>
      <c r="G7753" s="282"/>
      <c r="H7753" s="282"/>
      <c r="I7753" s="282"/>
    </row>
    <row r="7754" spans="1:9" s="199" customFormat="1" ht="15">
      <c r="A7754" s="282"/>
      <c r="B7754" s="282"/>
      <c r="C7754" s="282"/>
      <c r="D7754" s="282"/>
      <c r="F7754" s="219"/>
      <c r="G7754" s="282"/>
      <c r="H7754" s="282"/>
      <c r="I7754" s="282"/>
    </row>
    <row r="7755" spans="1:9" s="199" customFormat="1" ht="15">
      <c r="A7755" s="282"/>
      <c r="B7755" s="282"/>
      <c r="C7755" s="282"/>
      <c r="D7755" s="282"/>
      <c r="E7755" s="282"/>
      <c r="F7755" s="282"/>
      <c r="G7755" s="282"/>
      <c r="H7755" s="282"/>
      <c r="I7755" s="282"/>
    </row>
    <row r="7756" spans="1:9" s="199" customFormat="1" ht="15">
      <c r="A7756" s="200" t="s">
        <v>0</v>
      </c>
      <c r="B7756" s="417" t="s">
        <v>528</v>
      </c>
      <c r="C7756" s="397"/>
      <c r="D7756" s="397"/>
      <c r="E7756" s="397"/>
      <c r="F7756" s="397"/>
      <c r="G7756" s="397"/>
      <c r="H7756" s="397"/>
      <c r="I7756" s="398"/>
    </row>
    <row r="7757" s="199" customFormat="1" ht="15"/>
    <row r="7758" spans="1:9" s="199" customFormat="1" ht="15">
      <c r="A7758" s="201" t="s">
        <v>2</v>
      </c>
      <c r="B7758" s="202"/>
      <c r="C7758" s="203" t="s">
        <v>37</v>
      </c>
      <c r="D7758" s="204"/>
      <c r="E7758" s="201" t="s">
        <v>3</v>
      </c>
      <c r="F7758" s="230"/>
      <c r="G7758" s="205"/>
      <c r="H7758" s="203" t="s">
        <v>37</v>
      </c>
      <c r="I7758" s="204"/>
    </row>
    <row r="7759" s="199" customFormat="1" ht="15"/>
    <row r="7760" spans="1:9" s="199" customFormat="1" ht="15">
      <c r="A7760" s="201" t="s">
        <v>4</v>
      </c>
      <c r="B7760" s="205"/>
      <c r="C7760" s="203" t="s">
        <v>5</v>
      </c>
      <c r="D7760" s="204"/>
      <c r="E7760" s="201" t="s">
        <v>6</v>
      </c>
      <c r="F7760" s="230"/>
      <c r="G7760" s="202"/>
      <c r="H7760" s="353" t="s">
        <v>5</v>
      </c>
      <c r="I7760" s="354"/>
    </row>
    <row r="7761" s="199" customFormat="1" ht="15"/>
    <row r="7762" spans="1:9" s="199" customFormat="1" ht="15">
      <c r="A7762" s="201" t="s">
        <v>350</v>
      </c>
      <c r="B7762" s="205"/>
      <c r="C7762" s="203" t="s">
        <v>627</v>
      </c>
      <c r="D7762" s="204"/>
      <c r="E7762" s="201" t="s">
        <v>7</v>
      </c>
      <c r="F7762" s="230"/>
      <c r="G7762" s="202"/>
      <c r="H7762" s="353" t="s">
        <v>5</v>
      </c>
      <c r="I7762" s="354"/>
    </row>
    <row r="7763" s="199" customFormat="1" ht="15">
      <c r="B7763" s="46"/>
    </row>
    <row r="7764" spans="1:9" s="199" customFormat="1" ht="15">
      <c r="A7764" s="355" t="s">
        <v>8</v>
      </c>
      <c r="B7764" s="356"/>
      <c r="C7764" s="356"/>
      <c r="D7764" s="357"/>
      <c r="E7764" s="206" t="s">
        <v>351</v>
      </c>
      <c r="F7764" s="206" t="s">
        <v>352</v>
      </c>
      <c r="G7764" s="92" t="s">
        <v>9</v>
      </c>
      <c r="H7764" s="92" t="s">
        <v>10</v>
      </c>
      <c r="I7764" s="92" t="s">
        <v>478</v>
      </c>
    </row>
    <row r="7765" spans="1:9" s="199" customFormat="1" ht="30">
      <c r="A7765" s="394" t="s">
        <v>529</v>
      </c>
      <c r="B7765" s="395"/>
      <c r="C7765" s="395"/>
      <c r="D7765" s="396"/>
      <c r="E7765" s="280">
        <v>37700000</v>
      </c>
      <c r="F7765" s="280">
        <v>37700000</v>
      </c>
      <c r="G7765" s="272" t="s">
        <v>530</v>
      </c>
      <c r="H7765" s="281">
        <v>41772</v>
      </c>
      <c r="I7765" s="272" t="s">
        <v>199</v>
      </c>
    </row>
    <row r="7766" spans="1:9" s="199" customFormat="1" ht="15">
      <c r="A7766" s="282"/>
      <c r="B7766" s="282"/>
      <c r="C7766" s="282"/>
      <c r="D7766" s="282"/>
      <c r="E7766" s="68" t="s">
        <v>11</v>
      </c>
      <c r="F7766" s="172">
        <f>SUM(F7765:F7765)</f>
        <v>37700000</v>
      </c>
      <c r="G7766" s="282"/>
      <c r="H7766" s="282"/>
      <c r="I7766" s="282"/>
    </row>
    <row r="7767" spans="1:9" s="199" customFormat="1" ht="15">
      <c r="A7767" s="282"/>
      <c r="B7767" s="282"/>
      <c r="C7767" s="282"/>
      <c r="D7767" s="282"/>
      <c r="F7767" s="219"/>
      <c r="G7767" s="282"/>
      <c r="H7767" s="282"/>
      <c r="I7767" s="282"/>
    </row>
    <row r="7768" spans="1:9" s="199" customFormat="1" ht="15">
      <c r="A7768" s="282"/>
      <c r="B7768" s="282"/>
      <c r="C7768" s="282"/>
      <c r="D7768" s="282"/>
      <c r="E7768" s="282"/>
      <c r="F7768" s="282"/>
      <c r="G7768" s="282"/>
      <c r="H7768" s="282"/>
      <c r="I7768" s="282"/>
    </row>
    <row r="7769" spans="1:9" s="199" customFormat="1" ht="15">
      <c r="A7769" s="200" t="s">
        <v>0</v>
      </c>
      <c r="B7769" s="417" t="s">
        <v>531</v>
      </c>
      <c r="C7769" s="397"/>
      <c r="D7769" s="397"/>
      <c r="E7769" s="397"/>
      <c r="F7769" s="397"/>
      <c r="G7769" s="397"/>
      <c r="H7769" s="397"/>
      <c r="I7769" s="398"/>
    </row>
    <row r="7770" s="199" customFormat="1" ht="15"/>
    <row r="7771" spans="1:9" s="199" customFormat="1" ht="15">
      <c r="A7771" s="201" t="s">
        <v>2</v>
      </c>
      <c r="B7771" s="202"/>
      <c r="C7771" s="203" t="s">
        <v>137</v>
      </c>
      <c r="D7771" s="262"/>
      <c r="E7771" s="201" t="s">
        <v>3</v>
      </c>
      <c r="F7771" s="230"/>
      <c r="G7771" s="205"/>
      <c r="H7771" s="203" t="s">
        <v>137</v>
      </c>
      <c r="I7771" s="262"/>
    </row>
    <row r="7772" s="199" customFormat="1" ht="15"/>
    <row r="7773" spans="1:9" s="199" customFormat="1" ht="15">
      <c r="A7773" s="201" t="s">
        <v>4</v>
      </c>
      <c r="B7773" s="205"/>
      <c r="C7773" s="203" t="s">
        <v>5</v>
      </c>
      <c r="D7773" s="204"/>
      <c r="E7773" s="201" t="s">
        <v>6</v>
      </c>
      <c r="F7773" s="230"/>
      <c r="G7773" s="202"/>
      <c r="H7773" s="353" t="s">
        <v>5</v>
      </c>
      <c r="I7773" s="354"/>
    </row>
    <row r="7774" s="199" customFormat="1" ht="15"/>
    <row r="7775" spans="1:9" s="199" customFormat="1" ht="15">
      <c r="A7775" s="201" t="s">
        <v>350</v>
      </c>
      <c r="B7775" s="205"/>
      <c r="C7775" s="203" t="s">
        <v>627</v>
      </c>
      <c r="D7775" s="204"/>
      <c r="E7775" s="201" t="s">
        <v>7</v>
      </c>
      <c r="F7775" s="230"/>
      <c r="G7775" s="202"/>
      <c r="H7775" s="353" t="s">
        <v>5</v>
      </c>
      <c r="I7775" s="354"/>
    </row>
    <row r="7776" s="199" customFormat="1" ht="15">
      <c r="B7776" s="46"/>
    </row>
    <row r="7777" spans="1:9" s="199" customFormat="1" ht="15">
      <c r="A7777" s="355" t="s">
        <v>8</v>
      </c>
      <c r="B7777" s="356"/>
      <c r="C7777" s="356"/>
      <c r="D7777" s="357"/>
      <c r="E7777" s="206" t="s">
        <v>351</v>
      </c>
      <c r="F7777" s="206" t="s">
        <v>352</v>
      </c>
      <c r="G7777" s="92" t="s">
        <v>9</v>
      </c>
      <c r="H7777" s="92" t="s">
        <v>10</v>
      </c>
      <c r="I7777" s="92" t="s">
        <v>478</v>
      </c>
    </row>
    <row r="7778" spans="1:9" s="199" customFormat="1" ht="30">
      <c r="A7778" s="418" t="s">
        <v>499</v>
      </c>
      <c r="B7778" s="419"/>
      <c r="C7778" s="419"/>
      <c r="D7778" s="420"/>
      <c r="E7778" s="311">
        <v>4429460</v>
      </c>
      <c r="F7778" s="311">
        <v>4429460</v>
      </c>
      <c r="G7778" s="272" t="s">
        <v>532</v>
      </c>
      <c r="H7778" s="281">
        <v>41723</v>
      </c>
      <c r="I7778" s="272" t="s">
        <v>14</v>
      </c>
    </row>
    <row r="7779" spans="1:9" s="199" customFormat="1" ht="15">
      <c r="A7779" s="282"/>
      <c r="B7779" s="282"/>
      <c r="C7779" s="282"/>
      <c r="D7779" s="282"/>
      <c r="E7779" s="68" t="s">
        <v>11</v>
      </c>
      <c r="F7779" s="172">
        <f>SUM(F7778:F7778)</f>
        <v>4429460</v>
      </c>
      <c r="G7779" s="282"/>
      <c r="H7779" s="282"/>
      <c r="I7779" s="282"/>
    </row>
    <row r="7780" spans="1:9" s="199" customFormat="1" ht="15">
      <c r="A7780" s="282"/>
      <c r="B7780" s="282"/>
      <c r="C7780" s="282"/>
      <c r="D7780" s="282"/>
      <c r="E7780" s="219"/>
      <c r="F7780" s="157"/>
      <c r="G7780" s="282"/>
      <c r="H7780" s="282"/>
      <c r="I7780" s="282"/>
    </row>
    <row r="7781" spans="1:9" s="199" customFormat="1" ht="15">
      <c r="A7781" s="282"/>
      <c r="B7781" s="282"/>
      <c r="C7781" s="282"/>
      <c r="D7781" s="282"/>
      <c r="E7781" s="282"/>
      <c r="F7781" s="282"/>
      <c r="G7781" s="282"/>
      <c r="H7781" s="282"/>
      <c r="I7781" s="282"/>
    </row>
    <row r="7782" spans="1:9" s="199" customFormat="1" ht="15">
      <c r="A7782" s="200" t="s">
        <v>0</v>
      </c>
      <c r="B7782" s="417" t="s">
        <v>636</v>
      </c>
      <c r="C7782" s="397"/>
      <c r="D7782" s="397"/>
      <c r="E7782" s="397"/>
      <c r="F7782" s="397"/>
      <c r="G7782" s="397"/>
      <c r="H7782" s="397"/>
      <c r="I7782" s="398"/>
    </row>
    <row r="7783" s="199" customFormat="1" ht="15"/>
    <row r="7784" spans="1:9" s="199" customFormat="1" ht="15">
      <c r="A7784" s="201" t="s">
        <v>2</v>
      </c>
      <c r="B7784" s="202"/>
      <c r="C7784" s="203" t="s">
        <v>37</v>
      </c>
      <c r="D7784" s="262"/>
      <c r="E7784" s="201" t="s">
        <v>3</v>
      </c>
      <c r="F7784" s="230"/>
      <c r="G7784" s="205"/>
      <c r="H7784" s="203" t="s">
        <v>37</v>
      </c>
      <c r="I7784" s="262"/>
    </row>
    <row r="7785" s="199" customFormat="1" ht="15"/>
    <row r="7786" spans="1:9" s="199" customFormat="1" ht="15">
      <c r="A7786" s="201" t="s">
        <v>4</v>
      </c>
      <c r="B7786" s="205"/>
      <c r="C7786" s="203" t="s">
        <v>5</v>
      </c>
      <c r="D7786" s="204"/>
      <c r="E7786" s="201" t="s">
        <v>6</v>
      </c>
      <c r="F7786" s="230"/>
      <c r="G7786" s="202"/>
      <c r="H7786" s="353" t="s">
        <v>5</v>
      </c>
      <c r="I7786" s="354"/>
    </row>
    <row r="7787" s="199" customFormat="1" ht="15"/>
    <row r="7788" spans="1:9" s="199" customFormat="1" ht="15">
      <c r="A7788" s="201" t="s">
        <v>350</v>
      </c>
      <c r="B7788" s="205"/>
      <c r="C7788" s="203" t="s">
        <v>627</v>
      </c>
      <c r="D7788" s="204"/>
      <c r="E7788" s="201" t="s">
        <v>7</v>
      </c>
      <c r="F7788" s="230"/>
      <c r="G7788" s="202"/>
      <c r="H7788" s="353" t="s">
        <v>5</v>
      </c>
      <c r="I7788" s="354"/>
    </row>
    <row r="7789" s="199" customFormat="1" ht="15">
      <c r="B7789" s="46"/>
    </row>
    <row r="7790" spans="1:9" s="199" customFormat="1" ht="15">
      <c r="A7790" s="355" t="s">
        <v>8</v>
      </c>
      <c r="B7790" s="356"/>
      <c r="C7790" s="356"/>
      <c r="D7790" s="357"/>
      <c r="E7790" s="206" t="s">
        <v>351</v>
      </c>
      <c r="F7790" s="206" t="s">
        <v>352</v>
      </c>
      <c r="G7790" s="92" t="s">
        <v>9</v>
      </c>
      <c r="H7790" s="92" t="s">
        <v>10</v>
      </c>
      <c r="I7790" s="92" t="s">
        <v>478</v>
      </c>
    </row>
    <row r="7791" spans="1:9" s="199" customFormat="1" ht="30">
      <c r="A7791" s="418" t="s">
        <v>526</v>
      </c>
      <c r="B7791" s="419"/>
      <c r="C7791" s="419"/>
      <c r="D7791" s="420"/>
      <c r="E7791" s="280">
        <v>65637370</v>
      </c>
      <c r="F7791" s="280">
        <v>65637370</v>
      </c>
      <c r="G7791" s="272" t="s">
        <v>533</v>
      </c>
      <c r="H7791" s="281">
        <v>41774</v>
      </c>
      <c r="I7791" s="272" t="s">
        <v>534</v>
      </c>
    </row>
    <row r="7792" spans="1:9" s="199" customFormat="1" ht="15">
      <c r="A7792" s="282"/>
      <c r="B7792" s="282"/>
      <c r="C7792" s="282"/>
      <c r="D7792" s="282"/>
      <c r="E7792" s="68" t="s">
        <v>11</v>
      </c>
      <c r="F7792" s="172">
        <f>SUM(F7791:F7791)</f>
        <v>65637370</v>
      </c>
      <c r="G7792" s="282"/>
      <c r="H7792" s="282"/>
      <c r="I7792" s="282"/>
    </row>
    <row r="7793" spans="1:9" s="199" customFormat="1" ht="15">
      <c r="A7793" s="282"/>
      <c r="B7793" s="282"/>
      <c r="C7793" s="282"/>
      <c r="D7793" s="282"/>
      <c r="E7793" s="219"/>
      <c r="F7793" s="157"/>
      <c r="G7793" s="282"/>
      <c r="H7793" s="282"/>
      <c r="I7793" s="282"/>
    </row>
    <row r="7794" spans="1:9" s="199" customFormat="1" ht="15">
      <c r="A7794" s="282"/>
      <c r="B7794" s="282"/>
      <c r="C7794" s="282"/>
      <c r="D7794" s="282"/>
      <c r="E7794" s="282"/>
      <c r="F7794" s="282"/>
      <c r="G7794" s="282"/>
      <c r="H7794" s="282"/>
      <c r="I7794" s="282"/>
    </row>
    <row r="7795" spans="1:9" s="199" customFormat="1" ht="15">
      <c r="A7795" s="200" t="s">
        <v>0</v>
      </c>
      <c r="B7795" s="417" t="s">
        <v>535</v>
      </c>
      <c r="C7795" s="397"/>
      <c r="D7795" s="397"/>
      <c r="E7795" s="397"/>
      <c r="F7795" s="397"/>
      <c r="G7795" s="397"/>
      <c r="H7795" s="397"/>
      <c r="I7795" s="398"/>
    </row>
    <row r="7796" s="199" customFormat="1" ht="15"/>
    <row r="7797" spans="1:9" s="199" customFormat="1" ht="15">
      <c r="A7797" s="201" t="s">
        <v>2</v>
      </c>
      <c r="B7797" s="202"/>
      <c r="C7797" s="203" t="s">
        <v>37</v>
      </c>
      <c r="D7797" s="262"/>
      <c r="E7797" s="201" t="s">
        <v>3</v>
      </c>
      <c r="F7797" s="230"/>
      <c r="G7797" s="205"/>
      <c r="H7797" s="203" t="s">
        <v>37</v>
      </c>
      <c r="I7797" s="262"/>
    </row>
    <row r="7798" s="199" customFormat="1" ht="15"/>
    <row r="7799" spans="1:9" s="199" customFormat="1" ht="15">
      <c r="A7799" s="201" t="s">
        <v>4</v>
      </c>
      <c r="B7799" s="205"/>
      <c r="C7799" s="203" t="s">
        <v>5</v>
      </c>
      <c r="D7799" s="204"/>
      <c r="E7799" s="201" t="s">
        <v>6</v>
      </c>
      <c r="F7799" s="230"/>
      <c r="G7799" s="202"/>
      <c r="H7799" s="353" t="s">
        <v>5</v>
      </c>
      <c r="I7799" s="354"/>
    </row>
    <row r="7800" s="199" customFormat="1" ht="15"/>
    <row r="7801" spans="1:9" s="199" customFormat="1" ht="15">
      <c r="A7801" s="201" t="s">
        <v>350</v>
      </c>
      <c r="B7801" s="205"/>
      <c r="C7801" s="203" t="s">
        <v>627</v>
      </c>
      <c r="D7801" s="204"/>
      <c r="E7801" s="201" t="s">
        <v>7</v>
      </c>
      <c r="F7801" s="230"/>
      <c r="G7801" s="202"/>
      <c r="H7801" s="353" t="s">
        <v>5</v>
      </c>
      <c r="I7801" s="354"/>
    </row>
    <row r="7802" s="199" customFormat="1" ht="15">
      <c r="B7802" s="46"/>
    </row>
    <row r="7803" spans="1:9" s="199" customFormat="1" ht="15">
      <c r="A7803" s="355" t="s">
        <v>8</v>
      </c>
      <c r="B7803" s="356"/>
      <c r="C7803" s="356"/>
      <c r="D7803" s="357"/>
      <c r="E7803" s="206" t="s">
        <v>351</v>
      </c>
      <c r="F7803" s="206" t="s">
        <v>352</v>
      </c>
      <c r="G7803" s="92" t="s">
        <v>9</v>
      </c>
      <c r="H7803" s="92" t="s">
        <v>10</v>
      </c>
      <c r="I7803" s="92" t="s">
        <v>478</v>
      </c>
    </row>
    <row r="7804" spans="1:9" s="199" customFormat="1" ht="30">
      <c r="A7804" s="394" t="s">
        <v>536</v>
      </c>
      <c r="B7804" s="395"/>
      <c r="C7804" s="395"/>
      <c r="D7804" s="396"/>
      <c r="E7804" s="279">
        <v>617599.85</v>
      </c>
      <c r="F7804" s="279">
        <v>617599.85</v>
      </c>
      <c r="G7804" s="272" t="s">
        <v>537</v>
      </c>
      <c r="H7804" s="281">
        <v>41759</v>
      </c>
      <c r="I7804" s="272" t="s">
        <v>538</v>
      </c>
    </row>
    <row r="7805" spans="1:9" s="199" customFormat="1" ht="30">
      <c r="A7805" s="437" t="s">
        <v>539</v>
      </c>
      <c r="B7805" s="395"/>
      <c r="C7805" s="395"/>
      <c r="D7805" s="396"/>
      <c r="E7805" s="279">
        <v>443883.04</v>
      </c>
      <c r="F7805" s="279">
        <v>443883.04</v>
      </c>
      <c r="G7805" s="284" t="s">
        <v>540</v>
      </c>
      <c r="H7805" s="312">
        <v>41759</v>
      </c>
      <c r="I7805" s="313" t="s">
        <v>538</v>
      </c>
    </row>
    <row r="7806" spans="1:9" s="199" customFormat="1" ht="15">
      <c r="A7806" s="282"/>
      <c r="B7806" s="282"/>
      <c r="C7806" s="282"/>
      <c r="D7806" s="282"/>
      <c r="E7806" s="68" t="s">
        <v>11</v>
      </c>
      <c r="F7806" s="265">
        <f>SUM(F7804:F7805)</f>
        <v>1061482.89</v>
      </c>
      <c r="G7806" s="282"/>
      <c r="H7806" s="282"/>
      <c r="I7806" s="282"/>
    </row>
    <row r="7807" spans="1:9" s="199" customFormat="1" ht="15">
      <c r="A7807" s="200" t="s">
        <v>0</v>
      </c>
      <c r="B7807" s="417" t="s">
        <v>541</v>
      </c>
      <c r="C7807" s="397"/>
      <c r="D7807" s="397"/>
      <c r="E7807" s="397"/>
      <c r="F7807" s="397"/>
      <c r="G7807" s="397"/>
      <c r="H7807" s="397"/>
      <c r="I7807" s="398"/>
    </row>
    <row r="7808" s="199" customFormat="1" ht="15"/>
    <row r="7809" spans="1:9" s="199" customFormat="1" ht="15">
      <c r="A7809" s="201" t="s">
        <v>2</v>
      </c>
      <c r="B7809" s="202"/>
      <c r="C7809" s="203" t="s">
        <v>542</v>
      </c>
      <c r="D7809" s="262"/>
      <c r="E7809" s="201" t="s">
        <v>3</v>
      </c>
      <c r="F7809" s="230"/>
      <c r="G7809" s="205"/>
      <c r="H7809" s="203" t="s">
        <v>542</v>
      </c>
      <c r="I7809" s="262"/>
    </row>
    <row r="7810" s="199" customFormat="1" ht="15"/>
    <row r="7811" spans="1:9" s="199" customFormat="1" ht="15">
      <c r="A7811" s="201" t="s">
        <v>4</v>
      </c>
      <c r="B7811" s="205"/>
      <c r="C7811" s="203" t="s">
        <v>5</v>
      </c>
      <c r="D7811" s="204"/>
      <c r="E7811" s="201" t="s">
        <v>6</v>
      </c>
      <c r="F7811" s="230"/>
      <c r="G7811" s="202"/>
      <c r="H7811" s="353" t="s">
        <v>5</v>
      </c>
      <c r="I7811" s="354"/>
    </row>
    <row r="7812" s="199" customFormat="1" ht="15"/>
    <row r="7813" spans="1:9" s="199" customFormat="1" ht="15">
      <c r="A7813" s="201" t="s">
        <v>350</v>
      </c>
      <c r="B7813" s="205"/>
      <c r="C7813" s="203" t="s">
        <v>627</v>
      </c>
      <c r="D7813" s="204"/>
      <c r="E7813" s="201" t="s">
        <v>7</v>
      </c>
      <c r="F7813" s="230"/>
      <c r="G7813" s="202"/>
      <c r="H7813" s="353" t="s">
        <v>5</v>
      </c>
      <c r="I7813" s="354"/>
    </row>
    <row r="7814" s="199" customFormat="1" ht="15">
      <c r="B7814" s="46"/>
    </row>
    <row r="7815" spans="1:9" s="199" customFormat="1" ht="15">
      <c r="A7815" s="355" t="s">
        <v>8</v>
      </c>
      <c r="B7815" s="356"/>
      <c r="C7815" s="356"/>
      <c r="D7815" s="357"/>
      <c r="E7815" s="206" t="s">
        <v>351</v>
      </c>
      <c r="F7815" s="206" t="s">
        <v>352</v>
      </c>
      <c r="G7815" s="92" t="s">
        <v>9</v>
      </c>
      <c r="H7815" s="92" t="s">
        <v>10</v>
      </c>
      <c r="I7815" s="92" t="s">
        <v>478</v>
      </c>
    </row>
    <row r="7816" spans="1:9" s="199" customFormat="1" ht="30">
      <c r="A7816" s="418" t="s">
        <v>522</v>
      </c>
      <c r="B7816" s="419"/>
      <c r="C7816" s="419"/>
      <c r="D7816" s="420"/>
      <c r="E7816" s="280">
        <v>8613904.28</v>
      </c>
      <c r="F7816" s="280">
        <v>8613904.28</v>
      </c>
      <c r="G7816" s="272" t="s">
        <v>543</v>
      </c>
      <c r="H7816" s="281">
        <v>41681</v>
      </c>
      <c r="I7816" s="272" t="s">
        <v>246</v>
      </c>
    </row>
    <row r="7817" spans="1:9" s="199" customFormat="1" ht="15">
      <c r="A7817" s="282"/>
      <c r="B7817" s="282"/>
      <c r="C7817" s="282"/>
      <c r="D7817" s="282"/>
      <c r="E7817" s="68" t="s">
        <v>11</v>
      </c>
      <c r="F7817" s="172">
        <f>SUM(F7816:F7816)</f>
        <v>8613904.28</v>
      </c>
      <c r="G7817" s="282"/>
      <c r="H7817" s="282"/>
      <c r="I7817" s="282"/>
    </row>
    <row r="7818" spans="1:9" s="199" customFormat="1" ht="15">
      <c r="A7818" s="282"/>
      <c r="B7818" s="282"/>
      <c r="C7818" s="282"/>
      <c r="D7818" s="282"/>
      <c r="E7818" s="219"/>
      <c r="F7818" s="157"/>
      <c r="G7818" s="282"/>
      <c r="H7818" s="282"/>
      <c r="I7818" s="282"/>
    </row>
    <row r="7819" spans="1:9" s="199" customFormat="1" ht="15">
      <c r="A7819" s="282"/>
      <c r="B7819" s="282"/>
      <c r="C7819" s="282"/>
      <c r="D7819" s="282"/>
      <c r="E7819" s="282"/>
      <c r="F7819" s="282"/>
      <c r="G7819" s="282"/>
      <c r="H7819" s="282"/>
      <c r="I7819" s="282"/>
    </row>
    <row r="7820" spans="1:9" s="199" customFormat="1" ht="15">
      <c r="A7820" s="200" t="s">
        <v>0</v>
      </c>
      <c r="B7820" s="434" t="s">
        <v>544</v>
      </c>
      <c r="C7820" s="435"/>
      <c r="D7820" s="435"/>
      <c r="E7820" s="435"/>
      <c r="F7820" s="435"/>
      <c r="G7820" s="435"/>
      <c r="H7820" s="435"/>
      <c r="I7820" s="436"/>
    </row>
    <row r="7821" s="199" customFormat="1" ht="15"/>
    <row r="7822" spans="1:9" s="199" customFormat="1" ht="15">
      <c r="A7822" s="201" t="s">
        <v>2</v>
      </c>
      <c r="B7822" s="202"/>
      <c r="C7822" s="203" t="s">
        <v>37</v>
      </c>
      <c r="D7822" s="262"/>
      <c r="E7822" s="201" t="s">
        <v>3</v>
      </c>
      <c r="F7822" s="230"/>
      <c r="G7822" s="205"/>
      <c r="H7822" s="203" t="s">
        <v>37</v>
      </c>
      <c r="I7822" s="262"/>
    </row>
    <row r="7823" s="199" customFormat="1" ht="15"/>
    <row r="7824" spans="1:9" s="199" customFormat="1" ht="15">
      <c r="A7824" s="201" t="s">
        <v>4</v>
      </c>
      <c r="B7824" s="205"/>
      <c r="C7824" s="203" t="s">
        <v>5</v>
      </c>
      <c r="D7824" s="204"/>
      <c r="E7824" s="201" t="s">
        <v>6</v>
      </c>
      <c r="F7824" s="230"/>
      <c r="G7824" s="202"/>
      <c r="H7824" s="353" t="s">
        <v>5</v>
      </c>
      <c r="I7824" s="354"/>
    </row>
    <row r="7825" s="199" customFormat="1" ht="15"/>
    <row r="7826" spans="1:9" s="199" customFormat="1" ht="15">
      <c r="A7826" s="201" t="s">
        <v>350</v>
      </c>
      <c r="B7826" s="205"/>
      <c r="C7826" s="203" t="s">
        <v>627</v>
      </c>
      <c r="D7826" s="204"/>
      <c r="E7826" s="201" t="s">
        <v>7</v>
      </c>
      <c r="F7826" s="230"/>
      <c r="G7826" s="202"/>
      <c r="H7826" s="353" t="s">
        <v>5</v>
      </c>
      <c r="I7826" s="354"/>
    </row>
    <row r="7827" s="199" customFormat="1" ht="15">
      <c r="B7827" s="46"/>
    </row>
    <row r="7828" spans="1:9" s="199" customFormat="1" ht="15">
      <c r="A7828" s="355" t="s">
        <v>8</v>
      </c>
      <c r="B7828" s="356"/>
      <c r="C7828" s="356"/>
      <c r="D7828" s="357"/>
      <c r="E7828" s="206" t="s">
        <v>351</v>
      </c>
      <c r="F7828" s="206" t="s">
        <v>352</v>
      </c>
      <c r="G7828" s="92" t="s">
        <v>9</v>
      </c>
      <c r="H7828" s="92" t="s">
        <v>10</v>
      </c>
      <c r="I7828" s="92" t="s">
        <v>478</v>
      </c>
    </row>
    <row r="7829" spans="1:9" s="199" customFormat="1" ht="45">
      <c r="A7829" s="285" t="s">
        <v>545</v>
      </c>
      <c r="B7829" s="286"/>
      <c r="C7829" s="286"/>
      <c r="D7829" s="287"/>
      <c r="E7829" s="288">
        <v>3080300</v>
      </c>
      <c r="F7829" s="288">
        <v>3080300</v>
      </c>
      <c r="G7829" s="314" t="s">
        <v>640</v>
      </c>
      <c r="H7829" s="401">
        <v>41759</v>
      </c>
      <c r="I7829" s="404" t="s">
        <v>14</v>
      </c>
    </row>
    <row r="7830" spans="1:9" s="199" customFormat="1" ht="29.25" customHeight="1">
      <c r="A7830" s="289" t="s">
        <v>419</v>
      </c>
      <c r="B7830" s="286"/>
      <c r="C7830" s="286"/>
      <c r="D7830" s="287"/>
      <c r="E7830" s="271">
        <v>329704.36</v>
      </c>
      <c r="F7830" s="271">
        <v>329704.36</v>
      </c>
      <c r="G7830" s="315" t="s">
        <v>641</v>
      </c>
      <c r="H7830" s="402"/>
      <c r="I7830" s="405"/>
    </row>
    <row r="7831" spans="1:9" s="199" customFormat="1" ht="45">
      <c r="A7831" s="289" t="s">
        <v>209</v>
      </c>
      <c r="B7831" s="286"/>
      <c r="C7831" s="286"/>
      <c r="D7831" s="287"/>
      <c r="E7831" s="288">
        <v>2999179.91</v>
      </c>
      <c r="F7831" s="288">
        <v>2999179.91</v>
      </c>
      <c r="G7831" s="315" t="s">
        <v>642</v>
      </c>
      <c r="H7831" s="402"/>
      <c r="I7831" s="405"/>
    </row>
    <row r="7832" spans="1:9" s="199" customFormat="1" ht="45">
      <c r="A7832" s="289" t="s">
        <v>546</v>
      </c>
      <c r="B7832" s="286"/>
      <c r="C7832" s="286"/>
      <c r="D7832" s="287"/>
      <c r="E7832" s="288">
        <v>730500</v>
      </c>
      <c r="F7832" s="288">
        <v>730500</v>
      </c>
      <c r="G7832" s="315" t="s">
        <v>643</v>
      </c>
      <c r="H7832" s="402"/>
      <c r="I7832" s="405"/>
    </row>
    <row r="7833" spans="1:9" s="199" customFormat="1" ht="45">
      <c r="A7833" s="289" t="s">
        <v>204</v>
      </c>
      <c r="B7833" s="286"/>
      <c r="C7833" s="286"/>
      <c r="D7833" s="287"/>
      <c r="E7833" s="288">
        <v>88821</v>
      </c>
      <c r="F7833" s="288">
        <v>88821</v>
      </c>
      <c r="G7833" s="315" t="s">
        <v>644</v>
      </c>
      <c r="H7833" s="402"/>
      <c r="I7833" s="405"/>
    </row>
    <row r="7834" spans="1:9" s="199" customFormat="1" ht="45">
      <c r="A7834" s="289" t="s">
        <v>547</v>
      </c>
      <c r="B7834" s="286"/>
      <c r="C7834" s="286"/>
      <c r="D7834" s="287"/>
      <c r="E7834" s="288">
        <v>1080349.68</v>
      </c>
      <c r="F7834" s="288">
        <v>1080349.68</v>
      </c>
      <c r="G7834" s="315" t="s">
        <v>645</v>
      </c>
      <c r="H7834" s="402"/>
      <c r="I7834" s="405"/>
    </row>
    <row r="7835" spans="1:9" s="199" customFormat="1" ht="15">
      <c r="A7835" s="289" t="s">
        <v>207</v>
      </c>
      <c r="B7835" s="286"/>
      <c r="C7835" s="286"/>
      <c r="D7835" s="287"/>
      <c r="E7835" s="288">
        <v>275500</v>
      </c>
      <c r="F7835" s="288">
        <v>275500</v>
      </c>
      <c r="G7835" s="303" t="s">
        <v>646</v>
      </c>
      <c r="H7835" s="403"/>
      <c r="I7835" s="406"/>
    </row>
    <row r="7836" spans="1:9" s="199" customFormat="1" ht="15">
      <c r="A7836" s="282"/>
      <c r="B7836" s="282"/>
      <c r="C7836" s="282"/>
      <c r="D7836" s="282"/>
      <c r="E7836" s="68" t="s">
        <v>11</v>
      </c>
      <c r="F7836" s="172">
        <f>SUM(F7829:F7835)</f>
        <v>8584354.95</v>
      </c>
      <c r="G7836" s="282"/>
      <c r="H7836" s="282"/>
      <c r="I7836" s="282"/>
    </row>
    <row r="7837" spans="1:9" s="199" customFormat="1" ht="15">
      <c r="A7837" s="200" t="s">
        <v>0</v>
      </c>
      <c r="B7837" s="434" t="s">
        <v>548</v>
      </c>
      <c r="C7837" s="435"/>
      <c r="D7837" s="435"/>
      <c r="E7837" s="435"/>
      <c r="F7837" s="435"/>
      <c r="G7837" s="435"/>
      <c r="H7837" s="435"/>
      <c r="I7837" s="436"/>
    </row>
    <row r="7838" s="199" customFormat="1" ht="15"/>
    <row r="7839" spans="1:9" s="199" customFormat="1" ht="15">
      <c r="A7839" s="201" t="s">
        <v>2</v>
      </c>
      <c r="B7839" s="202"/>
      <c r="C7839" s="203" t="s">
        <v>505</v>
      </c>
      <c r="D7839" s="262"/>
      <c r="E7839" s="201" t="s">
        <v>3</v>
      </c>
      <c r="F7839" s="230"/>
      <c r="G7839" s="205"/>
      <c r="H7839" s="203" t="s">
        <v>505</v>
      </c>
      <c r="I7839" s="262"/>
    </row>
    <row r="7840" s="199" customFormat="1" ht="15"/>
    <row r="7841" spans="1:9" s="199" customFormat="1" ht="15">
      <c r="A7841" s="201" t="s">
        <v>4</v>
      </c>
      <c r="B7841" s="205"/>
      <c r="C7841" s="203" t="s">
        <v>5</v>
      </c>
      <c r="D7841" s="204"/>
      <c r="E7841" s="201" t="s">
        <v>6</v>
      </c>
      <c r="F7841" s="230"/>
      <c r="G7841" s="202"/>
      <c r="H7841" s="353" t="s">
        <v>5</v>
      </c>
      <c r="I7841" s="354"/>
    </row>
    <row r="7842" s="199" customFormat="1" ht="15"/>
    <row r="7843" spans="1:9" s="199" customFormat="1" ht="15">
      <c r="A7843" s="201" t="s">
        <v>350</v>
      </c>
      <c r="B7843" s="205"/>
      <c r="C7843" s="203" t="s">
        <v>627</v>
      </c>
      <c r="D7843" s="204"/>
      <c r="E7843" s="201" t="s">
        <v>7</v>
      </c>
      <c r="F7843" s="230"/>
      <c r="G7843" s="202"/>
      <c r="H7843" s="353" t="s">
        <v>5</v>
      </c>
      <c r="I7843" s="354"/>
    </row>
    <row r="7844" s="199" customFormat="1" ht="15">
      <c r="B7844" s="46"/>
    </row>
    <row r="7845" spans="1:9" s="199" customFormat="1" ht="15">
      <c r="A7845" s="355" t="s">
        <v>8</v>
      </c>
      <c r="B7845" s="356"/>
      <c r="C7845" s="356"/>
      <c r="D7845" s="357"/>
      <c r="E7845" s="206" t="s">
        <v>351</v>
      </c>
      <c r="F7845" s="206" t="s">
        <v>352</v>
      </c>
      <c r="G7845" s="206" t="s">
        <v>9</v>
      </c>
      <c r="H7845" s="206" t="s">
        <v>10</v>
      </c>
      <c r="I7845" s="206" t="s">
        <v>478</v>
      </c>
    </row>
    <row r="7846" spans="1:9" s="199" customFormat="1" ht="30">
      <c r="A7846" s="433" t="s">
        <v>549</v>
      </c>
      <c r="B7846" s="433"/>
      <c r="C7846" s="433"/>
      <c r="D7846" s="433"/>
      <c r="E7846" s="38">
        <v>5686366.54</v>
      </c>
      <c r="F7846" s="38">
        <v>5686366.54</v>
      </c>
      <c r="G7846" s="272" t="s">
        <v>550</v>
      </c>
      <c r="H7846" s="290">
        <v>41862</v>
      </c>
      <c r="I7846" s="272" t="s">
        <v>551</v>
      </c>
    </row>
    <row r="7847" spans="1:9" s="199" customFormat="1" ht="15">
      <c r="A7847" s="282"/>
      <c r="B7847" s="282"/>
      <c r="C7847" s="282"/>
      <c r="D7847" s="282"/>
      <c r="E7847" s="68" t="s">
        <v>11</v>
      </c>
      <c r="F7847" s="172">
        <f>SUM(F7846:F7846)</f>
        <v>5686366.54</v>
      </c>
      <c r="G7847" s="282"/>
      <c r="H7847" s="282"/>
      <c r="I7847" s="282"/>
    </row>
    <row r="7848" spans="1:9" s="199" customFormat="1" ht="15">
      <c r="A7848" s="282"/>
      <c r="B7848" s="282"/>
      <c r="C7848" s="282"/>
      <c r="D7848" s="282"/>
      <c r="E7848" s="161"/>
      <c r="F7848" s="178"/>
      <c r="G7848" s="282"/>
      <c r="H7848" s="282"/>
      <c r="I7848" s="282"/>
    </row>
    <row r="7849" spans="1:9" s="199" customFormat="1" ht="15">
      <c r="A7849" s="282"/>
      <c r="B7849" s="282"/>
      <c r="C7849" s="282"/>
      <c r="D7849" s="282"/>
      <c r="E7849" s="179"/>
      <c r="F7849" s="298"/>
      <c r="G7849" s="282"/>
      <c r="H7849" s="282"/>
      <c r="I7849" s="282"/>
    </row>
    <row r="7850" spans="1:9" s="199" customFormat="1" ht="15">
      <c r="A7850" s="200" t="s">
        <v>0</v>
      </c>
      <c r="B7850" s="417" t="s">
        <v>637</v>
      </c>
      <c r="C7850" s="397"/>
      <c r="D7850" s="397"/>
      <c r="E7850" s="397"/>
      <c r="F7850" s="397"/>
      <c r="G7850" s="397"/>
      <c r="H7850" s="397"/>
      <c r="I7850" s="398"/>
    </row>
    <row r="7851" s="199" customFormat="1" ht="15"/>
    <row r="7852" spans="1:9" s="199" customFormat="1" ht="15">
      <c r="A7852" s="201" t="s">
        <v>2</v>
      </c>
      <c r="B7852" s="202"/>
      <c r="C7852" s="203" t="s">
        <v>505</v>
      </c>
      <c r="D7852" s="262"/>
      <c r="E7852" s="201" t="s">
        <v>3</v>
      </c>
      <c r="F7852" s="230"/>
      <c r="G7852" s="205"/>
      <c r="H7852" s="203" t="s">
        <v>505</v>
      </c>
      <c r="I7852" s="262"/>
    </row>
    <row r="7853" s="199" customFormat="1" ht="15"/>
    <row r="7854" spans="1:9" s="199" customFormat="1" ht="15">
      <c r="A7854" s="201" t="s">
        <v>4</v>
      </c>
      <c r="B7854" s="205"/>
      <c r="C7854" s="203" t="s">
        <v>5</v>
      </c>
      <c r="D7854" s="204"/>
      <c r="E7854" s="201" t="s">
        <v>6</v>
      </c>
      <c r="F7854" s="230"/>
      <c r="G7854" s="202"/>
      <c r="H7854" s="353" t="s">
        <v>5</v>
      </c>
      <c r="I7854" s="354"/>
    </row>
    <row r="7855" s="199" customFormat="1" ht="15"/>
    <row r="7856" spans="1:9" s="199" customFormat="1" ht="15">
      <c r="A7856" s="201" t="s">
        <v>350</v>
      </c>
      <c r="B7856" s="205"/>
      <c r="C7856" s="203" t="s">
        <v>627</v>
      </c>
      <c r="D7856" s="204"/>
      <c r="E7856" s="201" t="s">
        <v>7</v>
      </c>
      <c r="F7856" s="230"/>
      <c r="G7856" s="202"/>
      <c r="H7856" s="353" t="s">
        <v>5</v>
      </c>
      <c r="I7856" s="354"/>
    </row>
    <row r="7857" s="199" customFormat="1" ht="15">
      <c r="B7857" s="46"/>
    </row>
    <row r="7858" spans="1:9" s="199" customFormat="1" ht="15">
      <c r="A7858" s="355" t="s">
        <v>8</v>
      </c>
      <c r="B7858" s="356"/>
      <c r="C7858" s="356"/>
      <c r="D7858" s="357"/>
      <c r="E7858" s="206" t="s">
        <v>351</v>
      </c>
      <c r="F7858" s="206" t="s">
        <v>352</v>
      </c>
      <c r="G7858" s="92" t="s">
        <v>9</v>
      </c>
      <c r="H7858" s="92" t="s">
        <v>10</v>
      </c>
      <c r="I7858" s="92" t="s">
        <v>478</v>
      </c>
    </row>
    <row r="7859" spans="1:9" s="199" customFormat="1" ht="30">
      <c r="A7859" s="418" t="s">
        <v>552</v>
      </c>
      <c r="B7859" s="419"/>
      <c r="C7859" s="419"/>
      <c r="D7859" s="420"/>
      <c r="E7859" s="280">
        <v>315000</v>
      </c>
      <c r="F7859" s="280">
        <v>315000</v>
      </c>
      <c r="G7859" s="272" t="s">
        <v>553</v>
      </c>
      <c r="H7859" s="281">
        <v>41731</v>
      </c>
      <c r="I7859" s="272" t="s">
        <v>554</v>
      </c>
    </row>
    <row r="7860" spans="1:9" s="199" customFormat="1" ht="15">
      <c r="A7860" s="282"/>
      <c r="B7860" s="282"/>
      <c r="C7860" s="282"/>
      <c r="D7860" s="282"/>
      <c r="E7860" s="68" t="s">
        <v>11</v>
      </c>
      <c r="F7860" s="172">
        <f>SUM(F7859:F7859)</f>
        <v>315000</v>
      </c>
      <c r="G7860" s="282"/>
      <c r="H7860" s="282"/>
      <c r="I7860" s="282"/>
    </row>
    <row r="7861" spans="1:9" s="199" customFormat="1" ht="15">
      <c r="A7861" s="282"/>
      <c r="B7861" s="282"/>
      <c r="C7861" s="282"/>
      <c r="D7861" s="282"/>
      <c r="E7861" s="219"/>
      <c r="F7861" s="157"/>
      <c r="G7861" s="282"/>
      <c r="H7861" s="282"/>
      <c r="I7861" s="282"/>
    </row>
    <row r="7862" spans="1:9" s="199" customFormat="1" ht="15">
      <c r="A7862" s="282"/>
      <c r="B7862" s="282"/>
      <c r="C7862" s="282"/>
      <c r="D7862" s="282"/>
      <c r="E7862" s="282"/>
      <c r="F7862" s="282"/>
      <c r="G7862" s="282"/>
      <c r="H7862" s="282"/>
      <c r="I7862" s="282"/>
    </row>
    <row r="7863" spans="1:9" s="199" customFormat="1" ht="15">
      <c r="A7863" s="200" t="s">
        <v>0</v>
      </c>
      <c r="B7863" s="434" t="s">
        <v>555</v>
      </c>
      <c r="C7863" s="435"/>
      <c r="D7863" s="435"/>
      <c r="E7863" s="435"/>
      <c r="F7863" s="435"/>
      <c r="G7863" s="435"/>
      <c r="H7863" s="435"/>
      <c r="I7863" s="436"/>
    </row>
    <row r="7864" s="199" customFormat="1" ht="15"/>
    <row r="7865" spans="1:9" s="199" customFormat="1" ht="15">
      <c r="A7865" s="201" t="s">
        <v>2</v>
      </c>
      <c r="B7865" s="202"/>
      <c r="C7865" s="203" t="s">
        <v>556</v>
      </c>
      <c r="D7865" s="262"/>
      <c r="E7865" s="201" t="s">
        <v>3</v>
      </c>
      <c r="F7865" s="230"/>
      <c r="G7865" s="205"/>
      <c r="H7865" s="413" t="s">
        <v>556</v>
      </c>
      <c r="I7865" s="377"/>
    </row>
    <row r="7866" s="199" customFormat="1" ht="15"/>
    <row r="7867" spans="1:9" s="199" customFormat="1" ht="15">
      <c r="A7867" s="201" t="s">
        <v>4</v>
      </c>
      <c r="B7867" s="205"/>
      <c r="C7867" s="203" t="s">
        <v>5</v>
      </c>
      <c r="D7867" s="204"/>
      <c r="E7867" s="201" t="s">
        <v>6</v>
      </c>
      <c r="F7867" s="230"/>
      <c r="G7867" s="202"/>
      <c r="H7867" s="353" t="s">
        <v>5</v>
      </c>
      <c r="I7867" s="354"/>
    </row>
    <row r="7868" s="199" customFormat="1" ht="15"/>
    <row r="7869" spans="1:9" s="199" customFormat="1" ht="15">
      <c r="A7869" s="201" t="s">
        <v>350</v>
      </c>
      <c r="B7869" s="205"/>
      <c r="C7869" s="203" t="s">
        <v>627</v>
      </c>
      <c r="D7869" s="204"/>
      <c r="E7869" s="201" t="s">
        <v>7</v>
      </c>
      <c r="F7869" s="230"/>
      <c r="G7869" s="202"/>
      <c r="H7869" s="353" t="s">
        <v>5</v>
      </c>
      <c r="I7869" s="354"/>
    </row>
    <row r="7870" s="199" customFormat="1" ht="15">
      <c r="B7870" s="46"/>
    </row>
    <row r="7871" spans="1:9" s="199" customFormat="1" ht="15">
      <c r="A7871" s="355" t="s">
        <v>8</v>
      </c>
      <c r="B7871" s="356"/>
      <c r="C7871" s="356"/>
      <c r="D7871" s="357"/>
      <c r="E7871" s="206" t="s">
        <v>351</v>
      </c>
      <c r="F7871" s="206" t="s">
        <v>352</v>
      </c>
      <c r="G7871" s="92" t="s">
        <v>9</v>
      </c>
      <c r="H7871" s="92" t="s">
        <v>10</v>
      </c>
      <c r="I7871" s="92" t="s">
        <v>478</v>
      </c>
    </row>
    <row r="7872" spans="1:9" s="199" customFormat="1" ht="30">
      <c r="A7872" s="418" t="s">
        <v>638</v>
      </c>
      <c r="B7872" s="419"/>
      <c r="C7872" s="419"/>
      <c r="D7872" s="420"/>
      <c r="E7872" s="280">
        <v>161124</v>
      </c>
      <c r="F7872" s="280">
        <v>161124</v>
      </c>
      <c r="G7872" s="272" t="s">
        <v>557</v>
      </c>
      <c r="H7872" s="281">
        <v>41828</v>
      </c>
      <c r="I7872" s="272" t="s">
        <v>558</v>
      </c>
    </row>
    <row r="7873" spans="1:9" s="199" customFormat="1" ht="15">
      <c r="A7873" s="282"/>
      <c r="B7873" s="282"/>
      <c r="C7873" s="282"/>
      <c r="D7873" s="282"/>
      <c r="E7873" s="68" t="s">
        <v>11</v>
      </c>
      <c r="F7873" s="172">
        <f>SUM(F7872:F7872)</f>
        <v>161124</v>
      </c>
      <c r="G7873" s="282"/>
      <c r="H7873" s="282"/>
      <c r="I7873" s="282"/>
    </row>
    <row r="7874" spans="1:9" s="199" customFormat="1" ht="15">
      <c r="A7874" s="282"/>
      <c r="B7874" s="282"/>
      <c r="C7874" s="282"/>
      <c r="D7874" s="282"/>
      <c r="E7874" s="219"/>
      <c r="F7874" s="157"/>
      <c r="G7874" s="282"/>
      <c r="H7874" s="282"/>
      <c r="I7874" s="282"/>
    </row>
    <row r="7875" spans="1:9" s="199" customFormat="1" ht="15">
      <c r="A7875" s="282"/>
      <c r="B7875" s="282"/>
      <c r="C7875" s="282"/>
      <c r="D7875" s="282"/>
      <c r="E7875" s="282"/>
      <c r="F7875" s="282"/>
      <c r="G7875" s="282"/>
      <c r="H7875" s="282"/>
      <c r="I7875" s="282"/>
    </row>
    <row r="7876" spans="1:9" s="199" customFormat="1" ht="15">
      <c r="A7876" s="200" t="s">
        <v>0</v>
      </c>
      <c r="B7876" s="417" t="s">
        <v>559</v>
      </c>
      <c r="C7876" s="397"/>
      <c r="D7876" s="397"/>
      <c r="E7876" s="397"/>
      <c r="F7876" s="397"/>
      <c r="G7876" s="397"/>
      <c r="H7876" s="397"/>
      <c r="I7876" s="398"/>
    </row>
    <row r="7877" s="199" customFormat="1" ht="15"/>
    <row r="7878" spans="1:9" s="199" customFormat="1" ht="15">
      <c r="A7878" s="201" t="s">
        <v>2</v>
      </c>
      <c r="B7878" s="202"/>
      <c r="C7878" s="203" t="s">
        <v>505</v>
      </c>
      <c r="D7878" s="262"/>
      <c r="E7878" s="201" t="s">
        <v>3</v>
      </c>
      <c r="F7878" s="230"/>
      <c r="G7878" s="205"/>
      <c r="H7878" s="203" t="s">
        <v>505</v>
      </c>
      <c r="I7878" s="262"/>
    </row>
    <row r="7879" s="199" customFormat="1" ht="15"/>
    <row r="7880" spans="1:9" s="199" customFormat="1" ht="15">
      <c r="A7880" s="201" t="s">
        <v>4</v>
      </c>
      <c r="B7880" s="205"/>
      <c r="C7880" s="203" t="s">
        <v>5</v>
      </c>
      <c r="D7880" s="204"/>
      <c r="E7880" s="201" t="s">
        <v>6</v>
      </c>
      <c r="F7880" s="230"/>
      <c r="G7880" s="202"/>
      <c r="H7880" s="353" t="s">
        <v>5</v>
      </c>
      <c r="I7880" s="354"/>
    </row>
    <row r="7881" s="199" customFormat="1" ht="15"/>
    <row r="7882" spans="1:9" s="199" customFormat="1" ht="15">
      <c r="A7882" s="201" t="s">
        <v>350</v>
      </c>
      <c r="B7882" s="205"/>
      <c r="C7882" s="203" t="s">
        <v>627</v>
      </c>
      <c r="D7882" s="204"/>
      <c r="E7882" s="201" t="s">
        <v>7</v>
      </c>
      <c r="F7882" s="230"/>
      <c r="G7882" s="202"/>
      <c r="H7882" s="353" t="s">
        <v>5</v>
      </c>
      <c r="I7882" s="354"/>
    </row>
    <row r="7883" s="199" customFormat="1" ht="15">
      <c r="B7883" s="46"/>
    </row>
    <row r="7884" spans="1:9" s="199" customFormat="1" ht="15">
      <c r="A7884" s="355" t="s">
        <v>8</v>
      </c>
      <c r="B7884" s="356"/>
      <c r="C7884" s="356"/>
      <c r="D7884" s="357"/>
      <c r="E7884" s="206" t="s">
        <v>351</v>
      </c>
      <c r="F7884" s="206" t="s">
        <v>352</v>
      </c>
      <c r="G7884" s="92" t="s">
        <v>9</v>
      </c>
      <c r="H7884" s="92" t="s">
        <v>10</v>
      </c>
      <c r="I7884" s="92" t="s">
        <v>478</v>
      </c>
    </row>
    <row r="7885" spans="1:9" s="199" customFormat="1" ht="30">
      <c r="A7885" s="394" t="s">
        <v>560</v>
      </c>
      <c r="B7885" s="395"/>
      <c r="C7885" s="395"/>
      <c r="D7885" s="396"/>
      <c r="E7885" s="280">
        <v>2421790</v>
      </c>
      <c r="F7885" s="280">
        <v>2421790</v>
      </c>
      <c r="G7885" s="272" t="s">
        <v>561</v>
      </c>
      <c r="H7885" s="281">
        <v>41859</v>
      </c>
      <c r="I7885" s="272" t="s">
        <v>484</v>
      </c>
    </row>
    <row r="7886" spans="1:9" s="199" customFormat="1" ht="15">
      <c r="A7886" s="282"/>
      <c r="B7886" s="282"/>
      <c r="C7886" s="282"/>
      <c r="D7886" s="282"/>
      <c r="E7886" s="68" t="s">
        <v>11</v>
      </c>
      <c r="F7886" s="172">
        <f>SUM(F7885:F7885)</f>
        <v>2421790</v>
      </c>
      <c r="G7886" s="282"/>
      <c r="H7886" s="282"/>
      <c r="I7886" s="282"/>
    </row>
    <row r="7887" spans="1:9" s="199" customFormat="1" ht="15">
      <c r="A7887" s="282"/>
      <c r="B7887" s="282"/>
      <c r="C7887" s="282"/>
      <c r="D7887" s="282"/>
      <c r="E7887" s="219"/>
      <c r="F7887" s="157"/>
      <c r="G7887" s="282"/>
      <c r="H7887" s="282"/>
      <c r="I7887" s="282"/>
    </row>
    <row r="7888" spans="1:9" s="199" customFormat="1" ht="15">
      <c r="A7888" s="282"/>
      <c r="B7888" s="282"/>
      <c r="C7888" s="282"/>
      <c r="D7888" s="282"/>
      <c r="E7888" s="282"/>
      <c r="F7888" s="282"/>
      <c r="G7888" s="282"/>
      <c r="H7888" s="282"/>
      <c r="I7888" s="282"/>
    </row>
    <row r="7889" spans="1:9" s="199" customFormat="1" ht="15">
      <c r="A7889" s="200" t="s">
        <v>0</v>
      </c>
      <c r="B7889" s="417" t="s">
        <v>562</v>
      </c>
      <c r="C7889" s="397"/>
      <c r="D7889" s="397"/>
      <c r="E7889" s="397"/>
      <c r="F7889" s="397"/>
      <c r="G7889" s="397"/>
      <c r="H7889" s="397"/>
      <c r="I7889" s="398"/>
    </row>
    <row r="7890" s="199" customFormat="1" ht="15"/>
    <row r="7891" spans="1:9" s="199" customFormat="1" ht="15">
      <c r="A7891" s="201" t="s">
        <v>2</v>
      </c>
      <c r="B7891" s="202"/>
      <c r="C7891" s="203" t="s">
        <v>20</v>
      </c>
      <c r="D7891" s="262"/>
      <c r="E7891" s="201" t="s">
        <v>3</v>
      </c>
      <c r="F7891" s="230"/>
      <c r="G7891" s="205"/>
      <c r="H7891" s="203" t="s">
        <v>20</v>
      </c>
      <c r="I7891" s="262"/>
    </row>
    <row r="7892" s="199" customFormat="1" ht="15"/>
    <row r="7893" spans="1:9" s="199" customFormat="1" ht="15">
      <c r="A7893" s="201" t="s">
        <v>4</v>
      </c>
      <c r="B7893" s="205"/>
      <c r="C7893" s="203" t="s">
        <v>5</v>
      </c>
      <c r="D7893" s="204"/>
      <c r="E7893" s="201" t="s">
        <v>6</v>
      </c>
      <c r="F7893" s="230"/>
      <c r="G7893" s="202"/>
      <c r="H7893" s="353" t="s">
        <v>5</v>
      </c>
      <c r="I7893" s="354"/>
    </row>
    <row r="7894" s="199" customFormat="1" ht="15"/>
    <row r="7895" spans="1:9" s="199" customFormat="1" ht="15">
      <c r="A7895" s="201" t="s">
        <v>350</v>
      </c>
      <c r="B7895" s="205"/>
      <c r="C7895" s="203" t="s">
        <v>627</v>
      </c>
      <c r="D7895" s="204"/>
      <c r="E7895" s="201" t="s">
        <v>7</v>
      </c>
      <c r="F7895" s="230"/>
      <c r="G7895" s="202"/>
      <c r="H7895" s="353" t="s">
        <v>5</v>
      </c>
      <c r="I7895" s="354"/>
    </row>
    <row r="7896" s="199" customFormat="1" ht="15">
      <c r="B7896" s="46"/>
    </row>
    <row r="7897" spans="1:9" s="199" customFormat="1" ht="15">
      <c r="A7897" s="355" t="s">
        <v>8</v>
      </c>
      <c r="B7897" s="356"/>
      <c r="C7897" s="356"/>
      <c r="D7897" s="357"/>
      <c r="E7897" s="206" t="s">
        <v>351</v>
      </c>
      <c r="F7897" s="206" t="s">
        <v>352</v>
      </c>
      <c r="G7897" s="92" t="s">
        <v>9</v>
      </c>
      <c r="H7897" s="206" t="s">
        <v>10</v>
      </c>
      <c r="I7897" s="92" t="s">
        <v>478</v>
      </c>
    </row>
    <row r="7898" spans="1:9" s="199" customFormat="1" ht="30">
      <c r="A7898" s="418" t="s">
        <v>563</v>
      </c>
      <c r="B7898" s="419"/>
      <c r="C7898" s="419"/>
      <c r="D7898" s="420"/>
      <c r="E7898" s="280">
        <v>74532330.37</v>
      </c>
      <c r="F7898" s="280">
        <v>74532330.37</v>
      </c>
      <c r="G7898" s="272" t="s">
        <v>564</v>
      </c>
      <c r="H7898" s="290">
        <v>41824</v>
      </c>
      <c r="I7898" s="272" t="s">
        <v>246</v>
      </c>
    </row>
    <row r="7899" spans="1:9" s="199" customFormat="1" ht="15">
      <c r="A7899" s="282"/>
      <c r="B7899" s="282"/>
      <c r="C7899" s="282"/>
      <c r="D7899" s="282"/>
      <c r="E7899" s="68" t="s">
        <v>11</v>
      </c>
      <c r="F7899" s="172">
        <f>SUM(F7898:F7898)</f>
        <v>74532330.37</v>
      </c>
      <c r="G7899" s="282"/>
      <c r="H7899" s="282"/>
      <c r="I7899" s="282"/>
    </row>
    <row r="7900" spans="1:9" s="199" customFormat="1" ht="15">
      <c r="A7900" s="282"/>
      <c r="B7900" s="282"/>
      <c r="C7900" s="282"/>
      <c r="D7900" s="282"/>
      <c r="E7900" s="282"/>
      <c r="F7900" s="282"/>
      <c r="G7900" s="282"/>
      <c r="H7900" s="282"/>
      <c r="I7900" s="282"/>
    </row>
    <row r="7901" spans="1:9" s="199" customFormat="1" ht="15">
      <c r="A7901" s="282"/>
      <c r="B7901" s="282"/>
      <c r="C7901" s="282"/>
      <c r="D7901" s="282"/>
      <c r="E7901" s="282"/>
      <c r="F7901" s="282"/>
      <c r="G7901" s="282"/>
      <c r="H7901" s="282"/>
      <c r="I7901" s="282"/>
    </row>
    <row r="7902" spans="1:9" s="199" customFormat="1" ht="32.25" customHeight="1">
      <c r="A7902" s="200" t="s">
        <v>0</v>
      </c>
      <c r="B7902" s="430" t="s">
        <v>565</v>
      </c>
      <c r="C7902" s="431"/>
      <c r="D7902" s="431"/>
      <c r="E7902" s="431"/>
      <c r="F7902" s="431"/>
      <c r="G7902" s="431"/>
      <c r="H7902" s="431"/>
      <c r="I7902" s="432"/>
    </row>
    <row r="7903" s="199" customFormat="1" ht="15"/>
    <row r="7904" spans="1:9" s="199" customFormat="1" ht="15">
      <c r="A7904" s="201" t="s">
        <v>2</v>
      </c>
      <c r="B7904" s="202"/>
      <c r="C7904" s="203" t="s">
        <v>498</v>
      </c>
      <c r="D7904" s="262"/>
      <c r="E7904" s="201" t="s">
        <v>3</v>
      </c>
      <c r="F7904" s="230"/>
      <c r="G7904" s="205"/>
      <c r="H7904" s="203" t="s">
        <v>498</v>
      </c>
      <c r="I7904" s="262"/>
    </row>
    <row r="7905" s="199" customFormat="1" ht="15"/>
    <row r="7906" spans="1:9" s="199" customFormat="1" ht="15">
      <c r="A7906" s="201" t="s">
        <v>4</v>
      </c>
      <c r="B7906" s="205"/>
      <c r="C7906" s="203" t="s">
        <v>5</v>
      </c>
      <c r="D7906" s="204"/>
      <c r="E7906" s="201" t="s">
        <v>6</v>
      </c>
      <c r="F7906" s="230"/>
      <c r="G7906" s="202"/>
      <c r="H7906" s="353" t="s">
        <v>5</v>
      </c>
      <c r="I7906" s="354"/>
    </row>
    <row r="7907" s="199" customFormat="1" ht="15"/>
    <row r="7908" spans="1:9" s="199" customFormat="1" ht="15">
      <c r="A7908" s="201" t="s">
        <v>350</v>
      </c>
      <c r="B7908" s="205"/>
      <c r="C7908" s="203" t="s">
        <v>627</v>
      </c>
      <c r="D7908" s="204"/>
      <c r="E7908" s="201" t="s">
        <v>7</v>
      </c>
      <c r="F7908" s="230"/>
      <c r="G7908" s="202"/>
      <c r="H7908" s="353" t="s">
        <v>5</v>
      </c>
      <c r="I7908" s="354"/>
    </row>
    <row r="7909" s="199" customFormat="1" ht="15">
      <c r="B7909" s="46"/>
    </row>
    <row r="7910" spans="1:9" s="199" customFormat="1" ht="15">
      <c r="A7910" s="355" t="s">
        <v>8</v>
      </c>
      <c r="B7910" s="356"/>
      <c r="C7910" s="356"/>
      <c r="D7910" s="357"/>
      <c r="E7910" s="206" t="s">
        <v>351</v>
      </c>
      <c r="F7910" s="206" t="s">
        <v>352</v>
      </c>
      <c r="G7910" s="92" t="s">
        <v>9</v>
      </c>
      <c r="H7910" s="92" t="s">
        <v>10</v>
      </c>
      <c r="I7910" s="92" t="s">
        <v>478</v>
      </c>
    </row>
    <row r="7911" spans="1:9" s="199" customFormat="1" ht="30">
      <c r="A7911" s="433" t="s">
        <v>566</v>
      </c>
      <c r="B7911" s="433"/>
      <c r="C7911" s="433"/>
      <c r="D7911" s="433"/>
      <c r="E7911" s="280">
        <v>697740</v>
      </c>
      <c r="F7911" s="280">
        <v>697740</v>
      </c>
      <c r="G7911" s="272" t="s">
        <v>567</v>
      </c>
      <c r="H7911" s="281">
        <v>41864</v>
      </c>
      <c r="I7911" s="272" t="s">
        <v>22</v>
      </c>
    </row>
    <row r="7912" spans="1:9" s="199" customFormat="1" ht="15">
      <c r="A7912" s="282"/>
      <c r="B7912" s="282"/>
      <c r="C7912" s="282"/>
      <c r="D7912" s="282"/>
      <c r="E7912" s="68" t="s">
        <v>11</v>
      </c>
      <c r="F7912" s="172">
        <f>SUM(F7911:F7911)</f>
        <v>697740</v>
      </c>
      <c r="G7912" s="282"/>
      <c r="H7912" s="282"/>
      <c r="I7912" s="282"/>
    </row>
    <row r="7913" spans="1:9" s="199" customFormat="1" ht="15">
      <c r="A7913" s="282"/>
      <c r="B7913" s="282"/>
      <c r="C7913" s="282"/>
      <c r="D7913" s="282"/>
      <c r="E7913" s="219"/>
      <c r="F7913" s="157"/>
      <c r="G7913" s="282"/>
      <c r="H7913" s="282"/>
      <c r="I7913" s="282"/>
    </row>
    <row r="7914" spans="1:9" s="199" customFormat="1" ht="15">
      <c r="A7914" s="200" t="s">
        <v>0</v>
      </c>
      <c r="B7914" s="427" t="s">
        <v>568</v>
      </c>
      <c r="C7914" s="428"/>
      <c r="D7914" s="428"/>
      <c r="E7914" s="428"/>
      <c r="F7914" s="428"/>
      <c r="G7914" s="428"/>
      <c r="H7914" s="428"/>
      <c r="I7914" s="429"/>
    </row>
    <row r="7915" s="199" customFormat="1" ht="15"/>
    <row r="7916" spans="1:9" s="199" customFormat="1" ht="15">
      <c r="A7916" s="201" t="s">
        <v>2</v>
      </c>
      <c r="B7916" s="202"/>
      <c r="C7916" s="203" t="s">
        <v>498</v>
      </c>
      <c r="D7916" s="262"/>
      <c r="E7916" s="201" t="s">
        <v>3</v>
      </c>
      <c r="F7916" s="230"/>
      <c r="G7916" s="205"/>
      <c r="H7916" s="203" t="s">
        <v>498</v>
      </c>
      <c r="I7916" s="262"/>
    </row>
    <row r="7917" s="199" customFormat="1" ht="15"/>
    <row r="7918" spans="1:9" s="199" customFormat="1" ht="15">
      <c r="A7918" s="201" t="s">
        <v>4</v>
      </c>
      <c r="B7918" s="205"/>
      <c r="C7918" s="203" t="s">
        <v>5</v>
      </c>
      <c r="D7918" s="204"/>
      <c r="E7918" s="201" t="s">
        <v>6</v>
      </c>
      <c r="F7918" s="230"/>
      <c r="G7918" s="202"/>
      <c r="H7918" s="353" t="s">
        <v>5</v>
      </c>
      <c r="I7918" s="354"/>
    </row>
    <row r="7919" s="199" customFormat="1" ht="15"/>
    <row r="7920" spans="1:9" s="199" customFormat="1" ht="15">
      <c r="A7920" s="201" t="s">
        <v>350</v>
      </c>
      <c r="B7920" s="205"/>
      <c r="C7920" s="203" t="s">
        <v>627</v>
      </c>
      <c r="D7920" s="204"/>
      <c r="E7920" s="201" t="s">
        <v>7</v>
      </c>
      <c r="F7920" s="230"/>
      <c r="G7920" s="202"/>
      <c r="H7920" s="353" t="s">
        <v>5</v>
      </c>
      <c r="I7920" s="354"/>
    </row>
    <row r="7921" s="199" customFormat="1" ht="15">
      <c r="B7921" s="46"/>
    </row>
    <row r="7922" spans="1:9" s="199" customFormat="1" ht="15">
      <c r="A7922" s="355" t="s">
        <v>8</v>
      </c>
      <c r="B7922" s="356"/>
      <c r="C7922" s="356"/>
      <c r="D7922" s="357"/>
      <c r="E7922" s="206" t="s">
        <v>351</v>
      </c>
      <c r="F7922" s="206" t="s">
        <v>352</v>
      </c>
      <c r="G7922" s="92" t="s">
        <v>9</v>
      </c>
      <c r="H7922" s="92" t="s">
        <v>10</v>
      </c>
      <c r="I7922" s="92" t="s">
        <v>478</v>
      </c>
    </row>
    <row r="7923" spans="1:9" s="199" customFormat="1" ht="30">
      <c r="A7923" s="394" t="s">
        <v>569</v>
      </c>
      <c r="B7923" s="395"/>
      <c r="C7923" s="395"/>
      <c r="D7923" s="396"/>
      <c r="E7923" s="280">
        <v>551232</v>
      </c>
      <c r="F7923" s="280">
        <v>551232</v>
      </c>
      <c r="G7923" s="272" t="s">
        <v>570</v>
      </c>
      <c r="H7923" s="281">
        <v>41855</v>
      </c>
      <c r="I7923" s="272" t="s">
        <v>22</v>
      </c>
    </row>
    <row r="7924" spans="1:9" s="199" customFormat="1" ht="15">
      <c r="A7924" s="282"/>
      <c r="B7924" s="282"/>
      <c r="C7924" s="282"/>
      <c r="D7924" s="282"/>
      <c r="E7924" s="68" t="s">
        <v>11</v>
      </c>
      <c r="F7924" s="172">
        <f>SUM(F7923:F7923)</f>
        <v>551232</v>
      </c>
      <c r="G7924" s="282"/>
      <c r="H7924" s="282"/>
      <c r="I7924" s="282"/>
    </row>
    <row r="7925" spans="1:9" s="199" customFormat="1" ht="15">
      <c r="A7925" s="282"/>
      <c r="B7925" s="282"/>
      <c r="C7925" s="282"/>
      <c r="D7925" s="282"/>
      <c r="E7925" s="219"/>
      <c r="F7925" s="157"/>
      <c r="G7925" s="282"/>
      <c r="H7925" s="282"/>
      <c r="I7925" s="282"/>
    </row>
    <row r="7926" spans="1:9" s="199" customFormat="1" ht="15">
      <c r="A7926" s="282"/>
      <c r="B7926" s="282"/>
      <c r="C7926" s="282"/>
      <c r="D7926" s="282"/>
      <c r="E7926" s="219"/>
      <c r="F7926" s="157"/>
      <c r="G7926" s="282"/>
      <c r="H7926" s="282"/>
      <c r="I7926" s="282"/>
    </row>
    <row r="7927" spans="1:9" s="199" customFormat="1" ht="29.25" customHeight="1">
      <c r="A7927" s="200" t="s">
        <v>0</v>
      </c>
      <c r="B7927" s="430" t="s">
        <v>571</v>
      </c>
      <c r="C7927" s="431"/>
      <c r="D7927" s="431"/>
      <c r="E7927" s="431"/>
      <c r="F7927" s="431"/>
      <c r="G7927" s="431"/>
      <c r="H7927" s="431"/>
      <c r="I7927" s="432"/>
    </row>
    <row r="7928" s="199" customFormat="1" ht="15"/>
    <row r="7929" spans="1:9" s="199" customFormat="1" ht="15">
      <c r="A7929" s="201" t="s">
        <v>2</v>
      </c>
      <c r="B7929" s="202"/>
      <c r="C7929" s="203" t="s">
        <v>18</v>
      </c>
      <c r="D7929" s="262"/>
      <c r="E7929" s="201" t="s">
        <v>3</v>
      </c>
      <c r="F7929" s="230"/>
      <c r="G7929" s="205"/>
      <c r="H7929" s="203" t="s">
        <v>18</v>
      </c>
      <c r="I7929" s="262"/>
    </row>
    <row r="7930" s="199" customFormat="1" ht="15"/>
    <row r="7931" spans="1:9" s="199" customFormat="1" ht="15">
      <c r="A7931" s="201" t="s">
        <v>4</v>
      </c>
      <c r="B7931" s="205"/>
      <c r="C7931" s="203" t="s">
        <v>5</v>
      </c>
      <c r="D7931" s="204"/>
      <c r="E7931" s="201" t="s">
        <v>6</v>
      </c>
      <c r="F7931" s="230"/>
      <c r="G7931" s="202"/>
      <c r="H7931" s="353" t="s">
        <v>5</v>
      </c>
      <c r="I7931" s="354"/>
    </row>
    <row r="7932" s="199" customFormat="1" ht="15"/>
    <row r="7933" spans="1:9" s="199" customFormat="1" ht="15">
      <c r="A7933" s="201" t="s">
        <v>350</v>
      </c>
      <c r="B7933" s="205"/>
      <c r="C7933" s="203" t="s">
        <v>353</v>
      </c>
      <c r="D7933" s="204"/>
      <c r="E7933" s="201" t="s">
        <v>7</v>
      </c>
      <c r="F7933" s="230"/>
      <c r="G7933" s="202"/>
      <c r="H7933" s="353" t="s">
        <v>5</v>
      </c>
      <c r="I7933" s="354"/>
    </row>
    <row r="7934" s="199" customFormat="1" ht="15">
      <c r="B7934" s="46"/>
    </row>
    <row r="7935" spans="1:9" s="199" customFormat="1" ht="15">
      <c r="A7935" s="355" t="s">
        <v>8</v>
      </c>
      <c r="B7935" s="356"/>
      <c r="C7935" s="356"/>
      <c r="D7935" s="357"/>
      <c r="E7935" s="206" t="s">
        <v>351</v>
      </c>
      <c r="F7935" s="206" t="s">
        <v>352</v>
      </c>
      <c r="G7935" s="92" t="s">
        <v>9</v>
      </c>
      <c r="H7935" s="92" t="s">
        <v>10</v>
      </c>
      <c r="I7935" s="92" t="s">
        <v>478</v>
      </c>
    </row>
    <row r="7936" spans="1:9" s="199" customFormat="1" ht="30">
      <c r="A7936" s="394" t="s">
        <v>572</v>
      </c>
      <c r="B7936" s="395"/>
      <c r="C7936" s="395"/>
      <c r="D7936" s="396"/>
      <c r="E7936" s="291">
        <v>335593.01</v>
      </c>
      <c r="F7936" s="291">
        <v>335593.01</v>
      </c>
      <c r="G7936" s="272" t="s">
        <v>573</v>
      </c>
      <c r="H7936" s="281">
        <v>41821</v>
      </c>
      <c r="I7936" s="272" t="s">
        <v>73</v>
      </c>
    </row>
    <row r="7937" spans="1:9" s="199" customFormat="1" ht="15">
      <c r="A7937" s="282"/>
      <c r="B7937" s="282"/>
      <c r="C7937" s="282"/>
      <c r="D7937" s="282"/>
      <c r="E7937" s="68" t="s">
        <v>11</v>
      </c>
      <c r="F7937" s="172">
        <f>SUM(F7936:F7936)</f>
        <v>335593.01</v>
      </c>
      <c r="G7937" s="282"/>
      <c r="H7937" s="282"/>
      <c r="I7937" s="282"/>
    </row>
    <row r="7938" spans="1:9" s="199" customFormat="1" ht="15">
      <c r="A7938" s="282"/>
      <c r="B7938" s="282"/>
      <c r="C7938" s="282"/>
      <c r="D7938" s="282"/>
      <c r="E7938" s="282"/>
      <c r="F7938" s="282"/>
      <c r="G7938" s="282"/>
      <c r="H7938" s="282"/>
      <c r="I7938" s="282"/>
    </row>
    <row r="7939" spans="1:9" s="199" customFormat="1" ht="15">
      <c r="A7939" s="282"/>
      <c r="B7939" s="282"/>
      <c r="C7939" s="282"/>
      <c r="D7939" s="282"/>
      <c r="E7939" s="282"/>
      <c r="F7939" s="282"/>
      <c r="G7939" s="282"/>
      <c r="H7939" s="282"/>
      <c r="I7939" s="282"/>
    </row>
    <row r="7940" spans="1:9" s="199" customFormat="1" ht="15">
      <c r="A7940" s="200" t="s">
        <v>0</v>
      </c>
      <c r="B7940" s="424" t="s">
        <v>574</v>
      </c>
      <c r="C7940" s="425"/>
      <c r="D7940" s="425"/>
      <c r="E7940" s="425"/>
      <c r="F7940" s="425"/>
      <c r="G7940" s="425"/>
      <c r="H7940" s="425"/>
      <c r="I7940" s="426"/>
    </row>
    <row r="7941" s="199" customFormat="1" ht="15"/>
    <row r="7942" spans="1:9" s="199" customFormat="1" ht="15">
      <c r="A7942" s="201" t="s">
        <v>2</v>
      </c>
      <c r="B7942" s="202"/>
      <c r="C7942" s="203" t="s">
        <v>575</v>
      </c>
      <c r="D7942" s="262"/>
      <c r="E7942" s="201" t="s">
        <v>3</v>
      </c>
      <c r="F7942" s="230"/>
      <c r="G7942" s="205"/>
      <c r="H7942" s="413" t="s">
        <v>575</v>
      </c>
      <c r="I7942" s="377"/>
    </row>
    <row r="7943" s="199" customFormat="1" ht="15"/>
    <row r="7944" spans="1:9" s="199" customFormat="1" ht="15">
      <c r="A7944" s="201" t="s">
        <v>4</v>
      </c>
      <c r="B7944" s="205"/>
      <c r="C7944" s="203" t="s">
        <v>5</v>
      </c>
      <c r="D7944" s="204"/>
      <c r="E7944" s="201" t="s">
        <v>6</v>
      </c>
      <c r="F7944" s="230"/>
      <c r="G7944" s="202"/>
      <c r="H7944" s="353" t="s">
        <v>5</v>
      </c>
      <c r="I7944" s="354"/>
    </row>
    <row r="7945" s="199" customFormat="1" ht="15"/>
    <row r="7946" spans="1:9" s="199" customFormat="1" ht="15">
      <c r="A7946" s="201" t="s">
        <v>350</v>
      </c>
      <c r="B7946" s="205"/>
      <c r="C7946" s="203" t="s">
        <v>627</v>
      </c>
      <c r="D7946" s="204"/>
      <c r="E7946" s="201" t="s">
        <v>7</v>
      </c>
      <c r="F7946" s="230"/>
      <c r="G7946" s="202"/>
      <c r="H7946" s="353" t="s">
        <v>5</v>
      </c>
      <c r="I7946" s="354"/>
    </row>
    <row r="7947" s="199" customFormat="1" ht="15">
      <c r="B7947" s="46"/>
    </row>
    <row r="7948" spans="1:9" s="199" customFormat="1" ht="15">
      <c r="A7948" s="355" t="s">
        <v>8</v>
      </c>
      <c r="B7948" s="356"/>
      <c r="C7948" s="356"/>
      <c r="D7948" s="357"/>
      <c r="E7948" s="206" t="s">
        <v>351</v>
      </c>
      <c r="F7948" s="206" t="s">
        <v>352</v>
      </c>
      <c r="G7948" s="92" t="s">
        <v>9</v>
      </c>
      <c r="H7948" s="92" t="s">
        <v>10</v>
      </c>
      <c r="I7948" s="92" t="s">
        <v>478</v>
      </c>
    </row>
    <row r="7949" spans="1:9" s="199" customFormat="1" ht="30">
      <c r="A7949" s="394" t="s">
        <v>576</v>
      </c>
      <c r="B7949" s="395"/>
      <c r="C7949" s="395"/>
      <c r="D7949" s="396"/>
      <c r="E7949" s="280">
        <v>400000</v>
      </c>
      <c r="F7949" s="280">
        <v>400000</v>
      </c>
      <c r="G7949" s="308" t="s">
        <v>577</v>
      </c>
      <c r="H7949" s="281">
        <v>41862</v>
      </c>
      <c r="I7949" s="272" t="s">
        <v>578</v>
      </c>
    </row>
    <row r="7950" spans="1:9" s="199" customFormat="1" ht="15">
      <c r="A7950" s="282"/>
      <c r="B7950" s="282"/>
      <c r="C7950" s="282"/>
      <c r="D7950" s="282"/>
      <c r="E7950" s="68" t="s">
        <v>11</v>
      </c>
      <c r="F7950" s="172">
        <f>SUM(F7949:F7949)</f>
        <v>400000</v>
      </c>
      <c r="G7950" s="282"/>
      <c r="H7950" s="282"/>
      <c r="I7950" s="282"/>
    </row>
    <row r="7951" spans="1:9" s="199" customFormat="1" ht="15">
      <c r="A7951" s="282"/>
      <c r="B7951" s="282"/>
      <c r="C7951" s="282"/>
      <c r="D7951" s="282"/>
      <c r="E7951" s="219"/>
      <c r="F7951" s="157"/>
      <c r="G7951" s="282"/>
      <c r="H7951" s="282"/>
      <c r="I7951" s="282"/>
    </row>
    <row r="7952" spans="1:9" s="199" customFormat="1" ht="15">
      <c r="A7952" s="200" t="s">
        <v>0</v>
      </c>
      <c r="B7952" s="417" t="s">
        <v>579</v>
      </c>
      <c r="C7952" s="397"/>
      <c r="D7952" s="397"/>
      <c r="E7952" s="397"/>
      <c r="F7952" s="397"/>
      <c r="G7952" s="397"/>
      <c r="H7952" s="397"/>
      <c r="I7952" s="398"/>
    </row>
    <row r="7953" s="199" customFormat="1" ht="15"/>
    <row r="7954" spans="1:9" s="199" customFormat="1" ht="15">
      <c r="A7954" s="201" t="s">
        <v>2</v>
      </c>
      <c r="B7954" s="202"/>
      <c r="C7954" s="203" t="s">
        <v>18</v>
      </c>
      <c r="D7954" s="262"/>
      <c r="E7954" s="201" t="s">
        <v>3</v>
      </c>
      <c r="F7954" s="230"/>
      <c r="G7954" s="205"/>
      <c r="H7954" s="203" t="s">
        <v>18</v>
      </c>
      <c r="I7954" s="262"/>
    </row>
    <row r="7955" s="199" customFormat="1" ht="15"/>
    <row r="7956" spans="1:9" s="199" customFormat="1" ht="15">
      <c r="A7956" s="201" t="s">
        <v>4</v>
      </c>
      <c r="B7956" s="205"/>
      <c r="C7956" s="203" t="s">
        <v>5</v>
      </c>
      <c r="D7956" s="204"/>
      <c r="E7956" s="201" t="s">
        <v>6</v>
      </c>
      <c r="F7956" s="230"/>
      <c r="G7956" s="202"/>
      <c r="H7956" s="353" t="s">
        <v>5</v>
      </c>
      <c r="I7956" s="354"/>
    </row>
    <row r="7957" s="199" customFormat="1" ht="15"/>
    <row r="7958" spans="1:9" s="199" customFormat="1" ht="15">
      <c r="A7958" s="201" t="s">
        <v>350</v>
      </c>
      <c r="B7958" s="205"/>
      <c r="C7958" s="203" t="s">
        <v>627</v>
      </c>
      <c r="D7958" s="204"/>
      <c r="E7958" s="201" t="s">
        <v>7</v>
      </c>
      <c r="F7958" s="230"/>
      <c r="G7958" s="202"/>
      <c r="H7958" s="353" t="s">
        <v>5</v>
      </c>
      <c r="I7958" s="354"/>
    </row>
    <row r="7959" s="199" customFormat="1" ht="15">
      <c r="B7959" s="46"/>
    </row>
    <row r="7960" spans="1:9" s="199" customFormat="1" ht="15">
      <c r="A7960" s="355" t="s">
        <v>8</v>
      </c>
      <c r="B7960" s="356"/>
      <c r="C7960" s="356"/>
      <c r="D7960" s="357"/>
      <c r="E7960" s="206" t="s">
        <v>351</v>
      </c>
      <c r="F7960" s="206" t="s">
        <v>352</v>
      </c>
      <c r="G7960" s="92" t="s">
        <v>9</v>
      </c>
      <c r="H7960" s="92" t="s">
        <v>10</v>
      </c>
      <c r="I7960" s="92" t="s">
        <v>478</v>
      </c>
    </row>
    <row r="7961" spans="1:9" s="199" customFormat="1" ht="30">
      <c r="A7961" s="394" t="s">
        <v>580</v>
      </c>
      <c r="B7961" s="395"/>
      <c r="C7961" s="395"/>
      <c r="D7961" s="396"/>
      <c r="E7961" s="280">
        <v>14152000</v>
      </c>
      <c r="F7961" s="280">
        <v>14152000</v>
      </c>
      <c r="G7961" s="308" t="s">
        <v>581</v>
      </c>
      <c r="H7961" s="281">
        <v>41862</v>
      </c>
      <c r="I7961" s="272" t="s">
        <v>578</v>
      </c>
    </row>
    <row r="7962" spans="1:9" s="199" customFormat="1" ht="15">
      <c r="A7962" s="282"/>
      <c r="B7962" s="282"/>
      <c r="C7962" s="282"/>
      <c r="D7962" s="282"/>
      <c r="E7962" s="68" t="s">
        <v>11</v>
      </c>
      <c r="F7962" s="172">
        <f>SUM(F7961:F7961)</f>
        <v>14152000</v>
      </c>
      <c r="G7962" s="282"/>
      <c r="H7962" s="282"/>
      <c r="I7962" s="282"/>
    </row>
    <row r="7963" spans="1:9" s="199" customFormat="1" ht="15">
      <c r="A7963" s="282"/>
      <c r="B7963" s="282"/>
      <c r="C7963" s="282"/>
      <c r="D7963" s="282"/>
      <c r="E7963" s="219"/>
      <c r="F7963" s="157"/>
      <c r="G7963" s="282"/>
      <c r="H7963" s="282"/>
      <c r="I7963" s="282"/>
    </row>
    <row r="7964" spans="1:9" s="199" customFormat="1" ht="15">
      <c r="A7964" s="282"/>
      <c r="B7964" s="282"/>
      <c r="C7964" s="282"/>
      <c r="D7964" s="282"/>
      <c r="E7964" s="219"/>
      <c r="F7964" s="157"/>
      <c r="G7964" s="282"/>
      <c r="H7964" s="282"/>
      <c r="I7964" s="282"/>
    </row>
    <row r="7965" spans="1:9" s="199" customFormat="1" ht="15">
      <c r="A7965" s="200" t="s">
        <v>0</v>
      </c>
      <c r="B7965" s="421" t="s">
        <v>582</v>
      </c>
      <c r="C7965" s="422"/>
      <c r="D7965" s="422"/>
      <c r="E7965" s="422"/>
      <c r="F7965" s="422"/>
      <c r="G7965" s="422"/>
      <c r="H7965" s="422"/>
      <c r="I7965" s="423"/>
    </row>
    <row r="7966" s="199" customFormat="1" ht="15"/>
    <row r="7967" spans="1:9" s="199" customFormat="1" ht="15">
      <c r="A7967" s="201" t="s">
        <v>2</v>
      </c>
      <c r="B7967" s="202"/>
      <c r="C7967" s="203" t="s">
        <v>575</v>
      </c>
      <c r="D7967" s="262"/>
      <c r="E7967" s="201" t="s">
        <v>3</v>
      </c>
      <c r="F7967" s="230"/>
      <c r="G7967" s="205"/>
      <c r="H7967" s="413" t="s">
        <v>575</v>
      </c>
      <c r="I7967" s="377"/>
    </row>
    <row r="7968" s="199" customFormat="1" ht="15"/>
    <row r="7969" spans="1:9" s="199" customFormat="1" ht="15">
      <c r="A7969" s="201" t="s">
        <v>4</v>
      </c>
      <c r="B7969" s="205"/>
      <c r="C7969" s="203" t="s">
        <v>5</v>
      </c>
      <c r="D7969" s="204"/>
      <c r="E7969" s="201" t="s">
        <v>6</v>
      </c>
      <c r="F7969" s="230"/>
      <c r="G7969" s="202"/>
      <c r="H7969" s="353" t="s">
        <v>5</v>
      </c>
      <c r="I7969" s="354"/>
    </row>
    <row r="7970" s="199" customFormat="1" ht="15"/>
    <row r="7971" spans="1:9" s="199" customFormat="1" ht="15">
      <c r="A7971" s="201" t="s">
        <v>350</v>
      </c>
      <c r="B7971" s="205"/>
      <c r="C7971" s="203" t="s">
        <v>627</v>
      </c>
      <c r="D7971" s="204"/>
      <c r="E7971" s="201" t="s">
        <v>7</v>
      </c>
      <c r="F7971" s="230"/>
      <c r="G7971" s="202"/>
      <c r="H7971" s="353" t="s">
        <v>5</v>
      </c>
      <c r="I7971" s="354"/>
    </row>
    <row r="7972" s="199" customFormat="1" ht="15">
      <c r="B7972" s="46"/>
    </row>
    <row r="7973" spans="1:9" s="199" customFormat="1" ht="15">
      <c r="A7973" s="355" t="s">
        <v>8</v>
      </c>
      <c r="B7973" s="356"/>
      <c r="C7973" s="356"/>
      <c r="D7973" s="357"/>
      <c r="E7973" s="206" t="s">
        <v>351</v>
      </c>
      <c r="F7973" s="206" t="s">
        <v>352</v>
      </c>
      <c r="G7973" s="92" t="s">
        <v>9</v>
      </c>
      <c r="H7973" s="92" t="s">
        <v>10</v>
      </c>
      <c r="I7973" s="92" t="s">
        <v>478</v>
      </c>
    </row>
    <row r="7974" spans="1:9" s="199" customFormat="1" ht="30">
      <c r="A7974" s="418" t="s">
        <v>583</v>
      </c>
      <c r="B7974" s="419"/>
      <c r="C7974" s="419"/>
      <c r="D7974" s="420"/>
      <c r="E7974" s="280">
        <v>3450000</v>
      </c>
      <c r="F7974" s="280">
        <v>3450000</v>
      </c>
      <c r="G7974" s="272" t="s">
        <v>584</v>
      </c>
      <c r="H7974" s="281">
        <v>41897</v>
      </c>
      <c r="I7974" s="273">
        <v>41897</v>
      </c>
    </row>
    <row r="7975" spans="1:9" s="199" customFormat="1" ht="15">
      <c r="A7975" s="282"/>
      <c r="B7975" s="282"/>
      <c r="C7975" s="282"/>
      <c r="D7975" s="282"/>
      <c r="E7975" s="68" t="s">
        <v>11</v>
      </c>
      <c r="F7975" s="172">
        <f>SUM(F7974:F7974)</f>
        <v>3450000</v>
      </c>
      <c r="G7975" s="282"/>
      <c r="H7975" s="282"/>
      <c r="I7975" s="282"/>
    </row>
    <row r="7976" spans="1:9" s="199" customFormat="1" ht="15">
      <c r="A7976" s="282"/>
      <c r="B7976" s="282"/>
      <c r="C7976" s="282"/>
      <c r="D7976" s="282"/>
      <c r="E7976" s="282"/>
      <c r="F7976" s="282"/>
      <c r="G7976" s="282"/>
      <c r="H7976" s="282"/>
      <c r="I7976" s="282"/>
    </row>
    <row r="7977" spans="1:9" s="199" customFormat="1" ht="15">
      <c r="A7977" s="282"/>
      <c r="B7977" s="282"/>
      <c r="C7977" s="282"/>
      <c r="D7977" s="282"/>
      <c r="E7977" s="282"/>
      <c r="F7977" s="282"/>
      <c r="G7977" s="282"/>
      <c r="H7977" s="282"/>
      <c r="I7977" s="282"/>
    </row>
    <row r="7978" spans="1:9" s="199" customFormat="1" ht="15">
      <c r="A7978" s="200" t="s">
        <v>0</v>
      </c>
      <c r="B7978" s="421" t="s">
        <v>585</v>
      </c>
      <c r="C7978" s="422"/>
      <c r="D7978" s="422"/>
      <c r="E7978" s="422"/>
      <c r="F7978" s="422"/>
      <c r="G7978" s="422"/>
      <c r="H7978" s="422"/>
      <c r="I7978" s="423"/>
    </row>
    <row r="7979" s="199" customFormat="1" ht="15"/>
    <row r="7980" spans="1:9" s="199" customFormat="1" ht="15">
      <c r="A7980" s="201" t="s">
        <v>2</v>
      </c>
      <c r="B7980" s="202"/>
      <c r="C7980" s="203" t="s">
        <v>575</v>
      </c>
      <c r="D7980" s="262"/>
      <c r="E7980" s="201" t="s">
        <v>3</v>
      </c>
      <c r="F7980" s="230"/>
      <c r="G7980" s="205"/>
      <c r="H7980" s="413" t="s">
        <v>575</v>
      </c>
      <c r="I7980" s="377"/>
    </row>
    <row r="7981" s="199" customFormat="1" ht="15"/>
    <row r="7982" spans="1:9" s="199" customFormat="1" ht="15">
      <c r="A7982" s="201" t="s">
        <v>4</v>
      </c>
      <c r="B7982" s="205"/>
      <c r="C7982" s="203" t="s">
        <v>5</v>
      </c>
      <c r="D7982" s="204"/>
      <c r="E7982" s="201" t="s">
        <v>6</v>
      </c>
      <c r="F7982" s="230"/>
      <c r="G7982" s="202"/>
      <c r="H7982" s="353" t="s">
        <v>5</v>
      </c>
      <c r="I7982" s="354"/>
    </row>
    <row r="7983" s="199" customFormat="1" ht="15"/>
    <row r="7984" spans="1:9" s="199" customFormat="1" ht="15">
      <c r="A7984" s="201" t="s">
        <v>350</v>
      </c>
      <c r="B7984" s="205"/>
      <c r="C7984" s="203" t="s">
        <v>627</v>
      </c>
      <c r="D7984" s="204"/>
      <c r="E7984" s="201" t="s">
        <v>7</v>
      </c>
      <c r="F7984" s="230"/>
      <c r="G7984" s="202"/>
      <c r="H7984" s="353" t="s">
        <v>5</v>
      </c>
      <c r="I7984" s="354"/>
    </row>
    <row r="7985" s="199" customFormat="1" ht="15">
      <c r="B7985" s="46"/>
    </row>
    <row r="7986" spans="1:9" s="199" customFormat="1" ht="15">
      <c r="A7986" s="355" t="s">
        <v>8</v>
      </c>
      <c r="B7986" s="356"/>
      <c r="C7986" s="356"/>
      <c r="D7986" s="357"/>
      <c r="E7986" s="206" t="s">
        <v>351</v>
      </c>
      <c r="F7986" s="206" t="s">
        <v>352</v>
      </c>
      <c r="G7986" s="92" t="s">
        <v>9</v>
      </c>
      <c r="H7986" s="92" t="s">
        <v>10</v>
      </c>
      <c r="I7986" s="92" t="s">
        <v>478</v>
      </c>
    </row>
    <row r="7987" spans="1:9" s="199" customFormat="1" ht="30">
      <c r="A7987" s="394" t="s">
        <v>586</v>
      </c>
      <c r="B7987" s="395"/>
      <c r="C7987" s="395"/>
      <c r="D7987" s="396"/>
      <c r="E7987" s="292">
        <v>895319</v>
      </c>
      <c r="F7987" s="292">
        <v>895319</v>
      </c>
      <c r="G7987" s="272" t="s">
        <v>587</v>
      </c>
      <c r="H7987" s="281">
        <v>41890</v>
      </c>
      <c r="I7987" s="273" t="s">
        <v>629</v>
      </c>
    </row>
    <row r="7988" spans="1:9" s="199" customFormat="1" ht="15">
      <c r="A7988" s="282"/>
      <c r="B7988" s="282"/>
      <c r="C7988" s="282"/>
      <c r="D7988" s="282"/>
      <c r="E7988" s="68" t="s">
        <v>11</v>
      </c>
      <c r="F7988" s="172">
        <f>SUM(F7987:F7987)</f>
        <v>895319</v>
      </c>
      <c r="G7988" s="282"/>
      <c r="H7988" s="282"/>
      <c r="I7988" s="282"/>
    </row>
    <row r="7989" spans="1:9" s="199" customFormat="1" ht="15">
      <c r="A7989" s="282"/>
      <c r="B7989" s="282"/>
      <c r="C7989" s="282"/>
      <c r="D7989" s="282"/>
      <c r="E7989" s="219"/>
      <c r="F7989" s="157"/>
      <c r="G7989" s="282"/>
      <c r="H7989" s="282"/>
      <c r="I7989" s="282"/>
    </row>
    <row r="7990" spans="1:9" s="199" customFormat="1" ht="15">
      <c r="A7990" s="282"/>
      <c r="B7990" s="282"/>
      <c r="C7990" s="282"/>
      <c r="D7990" s="282"/>
      <c r="E7990" s="282"/>
      <c r="F7990" s="282"/>
      <c r="G7990" s="282"/>
      <c r="H7990" s="282"/>
      <c r="I7990" s="282"/>
    </row>
    <row r="7991" spans="1:9" s="199" customFormat="1" ht="15">
      <c r="A7991" s="200" t="s">
        <v>0</v>
      </c>
      <c r="B7991" s="417" t="s">
        <v>519</v>
      </c>
      <c r="C7991" s="397"/>
      <c r="D7991" s="397"/>
      <c r="E7991" s="397"/>
      <c r="F7991" s="397"/>
      <c r="G7991" s="397"/>
      <c r="H7991" s="397"/>
      <c r="I7991" s="398"/>
    </row>
    <row r="7992" s="199" customFormat="1" ht="15"/>
    <row r="7993" spans="1:9" s="199" customFormat="1" ht="15">
      <c r="A7993" s="201" t="s">
        <v>2</v>
      </c>
      <c r="B7993" s="202"/>
      <c r="C7993" s="203" t="s">
        <v>18</v>
      </c>
      <c r="D7993" s="262"/>
      <c r="E7993" s="201" t="s">
        <v>3</v>
      </c>
      <c r="F7993" s="230"/>
      <c r="G7993" s="205"/>
      <c r="H7993" s="203" t="s">
        <v>18</v>
      </c>
      <c r="I7993" s="262"/>
    </row>
    <row r="7994" s="199" customFormat="1" ht="15"/>
    <row r="7995" spans="1:9" s="199" customFormat="1" ht="15">
      <c r="A7995" s="201" t="s">
        <v>4</v>
      </c>
      <c r="B7995" s="205"/>
      <c r="C7995" s="203" t="s">
        <v>5</v>
      </c>
      <c r="D7995" s="204"/>
      <c r="E7995" s="201" t="s">
        <v>6</v>
      </c>
      <c r="F7995" s="230"/>
      <c r="G7995" s="202"/>
      <c r="H7995" s="353" t="s">
        <v>5</v>
      </c>
      <c r="I7995" s="354"/>
    </row>
    <row r="7996" s="199" customFormat="1" ht="15"/>
    <row r="7997" spans="1:9" s="199" customFormat="1" ht="15">
      <c r="A7997" s="201" t="s">
        <v>350</v>
      </c>
      <c r="B7997" s="205"/>
      <c r="C7997" s="203" t="s">
        <v>627</v>
      </c>
      <c r="D7997" s="204"/>
      <c r="E7997" s="201" t="s">
        <v>7</v>
      </c>
      <c r="F7997" s="230"/>
      <c r="G7997" s="202"/>
      <c r="H7997" s="353" t="s">
        <v>5</v>
      </c>
      <c r="I7997" s="354"/>
    </row>
    <row r="7998" s="199" customFormat="1" ht="15">
      <c r="B7998" s="46"/>
    </row>
    <row r="7999" spans="1:9" s="199" customFormat="1" ht="15">
      <c r="A7999" s="355" t="s">
        <v>8</v>
      </c>
      <c r="B7999" s="356"/>
      <c r="C7999" s="356"/>
      <c r="D7999" s="357"/>
      <c r="E7999" s="206" t="s">
        <v>351</v>
      </c>
      <c r="F7999" s="206" t="s">
        <v>352</v>
      </c>
      <c r="G7999" s="92" t="s">
        <v>9</v>
      </c>
      <c r="H7999" s="92" t="s">
        <v>10</v>
      </c>
      <c r="I7999" s="92" t="s">
        <v>478</v>
      </c>
    </row>
    <row r="8000" spans="1:9" s="199" customFormat="1" ht="30">
      <c r="A8000" s="394" t="s">
        <v>588</v>
      </c>
      <c r="B8000" s="395"/>
      <c r="C8000" s="395"/>
      <c r="D8000" s="396"/>
      <c r="E8000" s="280">
        <v>232000</v>
      </c>
      <c r="F8000" s="280">
        <v>232000</v>
      </c>
      <c r="G8000" s="272" t="s">
        <v>589</v>
      </c>
      <c r="H8000" s="281">
        <v>41723</v>
      </c>
      <c r="I8000" s="273" t="s">
        <v>14</v>
      </c>
    </row>
    <row r="8001" spans="1:9" s="199" customFormat="1" ht="15">
      <c r="A8001" s="282"/>
      <c r="B8001" s="282"/>
      <c r="C8001" s="282"/>
      <c r="D8001" s="282"/>
      <c r="E8001" s="68" t="s">
        <v>11</v>
      </c>
      <c r="F8001" s="172">
        <f>SUM(F8000:F8000)</f>
        <v>232000</v>
      </c>
      <c r="G8001" s="282"/>
      <c r="H8001" s="282"/>
      <c r="I8001" s="282"/>
    </row>
    <row r="8002" spans="1:9" s="199" customFormat="1" ht="15">
      <c r="A8002" s="282"/>
      <c r="B8002" s="282"/>
      <c r="C8002" s="282"/>
      <c r="D8002" s="282"/>
      <c r="E8002" s="219"/>
      <c r="F8002" s="157"/>
      <c r="G8002" s="282"/>
      <c r="H8002" s="282"/>
      <c r="I8002" s="282"/>
    </row>
    <row r="8003" spans="1:9" s="199" customFormat="1" ht="15">
      <c r="A8003" s="282"/>
      <c r="B8003" s="282"/>
      <c r="C8003" s="282"/>
      <c r="D8003" s="282"/>
      <c r="E8003" s="282"/>
      <c r="F8003" s="282"/>
      <c r="G8003" s="282"/>
      <c r="H8003" s="282"/>
      <c r="I8003" s="282"/>
    </row>
    <row r="8004" spans="1:9" s="199" customFormat="1" ht="30" customHeight="1">
      <c r="A8004" s="200" t="s">
        <v>0</v>
      </c>
      <c r="B8004" s="417" t="s">
        <v>590</v>
      </c>
      <c r="C8004" s="397"/>
      <c r="D8004" s="397"/>
      <c r="E8004" s="397"/>
      <c r="F8004" s="397"/>
      <c r="G8004" s="397"/>
      <c r="H8004" s="397"/>
      <c r="I8004" s="398"/>
    </row>
    <row r="8005" s="199" customFormat="1" ht="15"/>
    <row r="8006" spans="1:9" s="199" customFormat="1" ht="15">
      <c r="A8006" s="201" t="s">
        <v>2</v>
      </c>
      <c r="B8006" s="202"/>
      <c r="C8006" s="203" t="s">
        <v>18</v>
      </c>
      <c r="D8006" s="262"/>
      <c r="E8006" s="201" t="s">
        <v>3</v>
      </c>
      <c r="F8006" s="230"/>
      <c r="G8006" s="205"/>
      <c r="H8006" s="203" t="s">
        <v>18</v>
      </c>
      <c r="I8006" s="262"/>
    </row>
    <row r="8007" s="199" customFormat="1" ht="15"/>
    <row r="8008" spans="1:9" s="199" customFormat="1" ht="15">
      <c r="A8008" s="201" t="s">
        <v>4</v>
      </c>
      <c r="B8008" s="205"/>
      <c r="C8008" s="203" t="s">
        <v>5</v>
      </c>
      <c r="D8008" s="204"/>
      <c r="E8008" s="201" t="s">
        <v>6</v>
      </c>
      <c r="F8008" s="230"/>
      <c r="G8008" s="202"/>
      <c r="H8008" s="353" t="s">
        <v>5</v>
      </c>
      <c r="I8008" s="354"/>
    </row>
    <row r="8009" s="199" customFormat="1" ht="15"/>
    <row r="8010" spans="1:9" s="199" customFormat="1" ht="15">
      <c r="A8010" s="201" t="s">
        <v>350</v>
      </c>
      <c r="B8010" s="205"/>
      <c r="C8010" s="203" t="s">
        <v>627</v>
      </c>
      <c r="D8010" s="204"/>
      <c r="E8010" s="201" t="s">
        <v>7</v>
      </c>
      <c r="F8010" s="230"/>
      <c r="G8010" s="202"/>
      <c r="H8010" s="353" t="s">
        <v>5</v>
      </c>
      <c r="I8010" s="354"/>
    </row>
    <row r="8011" s="199" customFormat="1" ht="15">
      <c r="B8011" s="46"/>
    </row>
    <row r="8012" spans="1:9" s="199" customFormat="1" ht="15">
      <c r="A8012" s="355" t="s">
        <v>8</v>
      </c>
      <c r="B8012" s="356"/>
      <c r="C8012" s="356"/>
      <c r="D8012" s="357"/>
      <c r="E8012" s="206" t="s">
        <v>351</v>
      </c>
      <c r="F8012" s="206" t="s">
        <v>352</v>
      </c>
      <c r="G8012" s="92" t="s">
        <v>9</v>
      </c>
      <c r="H8012" s="92" t="s">
        <v>10</v>
      </c>
      <c r="I8012" s="92" t="s">
        <v>478</v>
      </c>
    </row>
    <row r="8013" spans="1:9" s="199" customFormat="1" ht="30">
      <c r="A8013" s="418" t="s">
        <v>588</v>
      </c>
      <c r="B8013" s="419"/>
      <c r="C8013" s="419"/>
      <c r="D8013" s="420"/>
      <c r="E8013" s="280">
        <v>545200</v>
      </c>
      <c r="F8013" s="280">
        <v>545200</v>
      </c>
      <c r="G8013" s="272" t="s">
        <v>591</v>
      </c>
      <c r="H8013" s="281">
        <v>41747</v>
      </c>
      <c r="I8013" s="273" t="s">
        <v>14</v>
      </c>
    </row>
    <row r="8014" spans="1:9" s="199" customFormat="1" ht="15">
      <c r="A8014" s="282"/>
      <c r="B8014" s="282"/>
      <c r="C8014" s="282"/>
      <c r="D8014" s="282"/>
      <c r="E8014" s="68" t="s">
        <v>11</v>
      </c>
      <c r="F8014" s="172">
        <f>SUM(F8013:F8013)</f>
        <v>545200</v>
      </c>
      <c r="G8014" s="282"/>
      <c r="H8014" s="282"/>
      <c r="I8014" s="282"/>
    </row>
    <row r="8015" spans="1:9" s="199" customFormat="1" ht="15">
      <c r="A8015" s="282"/>
      <c r="B8015" s="282"/>
      <c r="C8015" s="282"/>
      <c r="D8015" s="282"/>
      <c r="E8015" s="282"/>
      <c r="F8015" s="282"/>
      <c r="G8015" s="282"/>
      <c r="H8015" s="282"/>
      <c r="I8015" s="282"/>
    </row>
    <row r="8016" spans="1:9" s="199" customFormat="1" ht="15">
      <c r="A8016" s="282"/>
      <c r="B8016" s="282"/>
      <c r="C8016" s="282"/>
      <c r="D8016" s="282"/>
      <c r="E8016" s="282"/>
      <c r="F8016" s="282"/>
      <c r="G8016" s="282"/>
      <c r="H8016" s="282"/>
      <c r="I8016" s="282"/>
    </row>
    <row r="8017" spans="1:9" s="199" customFormat="1" ht="15">
      <c r="A8017" s="200" t="s">
        <v>0</v>
      </c>
      <c r="B8017" s="417" t="s">
        <v>592</v>
      </c>
      <c r="C8017" s="397"/>
      <c r="D8017" s="397"/>
      <c r="E8017" s="397"/>
      <c r="F8017" s="397"/>
      <c r="G8017" s="397"/>
      <c r="H8017" s="397"/>
      <c r="I8017" s="398"/>
    </row>
    <row r="8018" s="199" customFormat="1" ht="15"/>
    <row r="8019" spans="1:9" s="199" customFormat="1" ht="15">
      <c r="A8019" s="201" t="s">
        <v>2</v>
      </c>
      <c r="B8019" s="202"/>
      <c r="C8019" s="203" t="s">
        <v>498</v>
      </c>
      <c r="D8019" s="262"/>
      <c r="E8019" s="201" t="s">
        <v>3</v>
      </c>
      <c r="F8019" s="230"/>
      <c r="G8019" s="205"/>
      <c r="H8019" s="203" t="s">
        <v>498</v>
      </c>
      <c r="I8019" s="262"/>
    </row>
    <row r="8020" s="199" customFormat="1" ht="15"/>
    <row r="8021" spans="1:9" s="199" customFormat="1" ht="15">
      <c r="A8021" s="201" t="s">
        <v>4</v>
      </c>
      <c r="B8021" s="205"/>
      <c r="C8021" s="203" t="s">
        <v>5</v>
      </c>
      <c r="D8021" s="204"/>
      <c r="E8021" s="201" t="s">
        <v>6</v>
      </c>
      <c r="F8021" s="230"/>
      <c r="G8021" s="202"/>
      <c r="H8021" s="353" t="s">
        <v>5</v>
      </c>
      <c r="I8021" s="354"/>
    </row>
    <row r="8022" s="199" customFormat="1" ht="15"/>
    <row r="8023" spans="1:9" s="199" customFormat="1" ht="15">
      <c r="A8023" s="201" t="s">
        <v>350</v>
      </c>
      <c r="B8023" s="205"/>
      <c r="C8023" s="203" t="s">
        <v>627</v>
      </c>
      <c r="D8023" s="204"/>
      <c r="E8023" s="201" t="s">
        <v>7</v>
      </c>
      <c r="F8023" s="230"/>
      <c r="G8023" s="202"/>
      <c r="H8023" s="353" t="s">
        <v>5</v>
      </c>
      <c r="I8023" s="354"/>
    </row>
    <row r="8024" s="199" customFormat="1" ht="15">
      <c r="B8024" s="46"/>
    </row>
    <row r="8025" spans="1:9" s="199" customFormat="1" ht="15">
      <c r="A8025" s="355" t="s">
        <v>8</v>
      </c>
      <c r="B8025" s="356"/>
      <c r="C8025" s="356"/>
      <c r="D8025" s="357"/>
      <c r="E8025" s="206" t="s">
        <v>351</v>
      </c>
      <c r="F8025" s="206" t="s">
        <v>352</v>
      </c>
      <c r="G8025" s="92" t="s">
        <v>9</v>
      </c>
      <c r="H8025" s="92" t="s">
        <v>10</v>
      </c>
      <c r="I8025" s="92" t="s">
        <v>478</v>
      </c>
    </row>
    <row r="8026" spans="1:9" s="199" customFormat="1" ht="30">
      <c r="A8026" s="394" t="s">
        <v>499</v>
      </c>
      <c r="B8026" s="395"/>
      <c r="C8026" s="395"/>
      <c r="D8026" s="396"/>
      <c r="E8026" s="280">
        <v>5469400</v>
      </c>
      <c r="F8026" s="280">
        <v>5469400</v>
      </c>
      <c r="G8026" s="272" t="s">
        <v>593</v>
      </c>
      <c r="H8026" s="281">
        <v>41766</v>
      </c>
      <c r="I8026" s="273" t="s">
        <v>14</v>
      </c>
    </row>
    <row r="8027" spans="1:9" s="199" customFormat="1" ht="15">
      <c r="A8027" s="282"/>
      <c r="B8027" s="282"/>
      <c r="C8027" s="282"/>
      <c r="D8027" s="282"/>
      <c r="E8027" s="68" t="s">
        <v>11</v>
      </c>
      <c r="F8027" s="172">
        <f>SUM(F8026:F8026)</f>
        <v>5469400</v>
      </c>
      <c r="G8027" s="282"/>
      <c r="H8027" s="282"/>
      <c r="I8027" s="282"/>
    </row>
    <row r="8028" spans="1:9" s="199" customFormat="1" ht="15">
      <c r="A8028" s="282"/>
      <c r="B8028" s="282"/>
      <c r="C8028" s="282"/>
      <c r="D8028" s="282"/>
      <c r="F8028" s="219"/>
      <c r="G8028" s="282"/>
      <c r="H8028" s="282"/>
      <c r="I8028" s="282"/>
    </row>
    <row r="8029" spans="1:9" s="199" customFormat="1" ht="15">
      <c r="A8029" s="200" t="s">
        <v>0</v>
      </c>
      <c r="B8029" s="417" t="s">
        <v>594</v>
      </c>
      <c r="C8029" s="397"/>
      <c r="D8029" s="397"/>
      <c r="E8029" s="397"/>
      <c r="F8029" s="397"/>
      <c r="G8029" s="397"/>
      <c r="H8029" s="397"/>
      <c r="I8029" s="398"/>
    </row>
    <row r="8030" s="199" customFormat="1" ht="15"/>
    <row r="8031" spans="1:9" s="199" customFormat="1" ht="15">
      <c r="A8031" s="201" t="s">
        <v>2</v>
      </c>
      <c r="B8031" s="202"/>
      <c r="C8031" s="203" t="s">
        <v>18</v>
      </c>
      <c r="D8031" s="262"/>
      <c r="E8031" s="201" t="s">
        <v>3</v>
      </c>
      <c r="F8031" s="230"/>
      <c r="G8031" s="205"/>
      <c r="H8031" s="203" t="s">
        <v>18</v>
      </c>
      <c r="I8031" s="262"/>
    </row>
    <row r="8032" s="199" customFormat="1" ht="15"/>
    <row r="8033" spans="1:9" s="199" customFormat="1" ht="15">
      <c r="A8033" s="201" t="s">
        <v>4</v>
      </c>
      <c r="B8033" s="205"/>
      <c r="C8033" s="203" t="s">
        <v>5</v>
      </c>
      <c r="D8033" s="204"/>
      <c r="E8033" s="201" t="s">
        <v>6</v>
      </c>
      <c r="F8033" s="230"/>
      <c r="G8033" s="202"/>
      <c r="H8033" s="353" t="s">
        <v>5</v>
      </c>
      <c r="I8033" s="354"/>
    </row>
    <row r="8034" s="199" customFormat="1" ht="15"/>
    <row r="8035" spans="1:9" s="199" customFormat="1" ht="15">
      <c r="A8035" s="201" t="s">
        <v>350</v>
      </c>
      <c r="B8035" s="205"/>
      <c r="C8035" s="203" t="s">
        <v>627</v>
      </c>
      <c r="D8035" s="204"/>
      <c r="E8035" s="201" t="s">
        <v>7</v>
      </c>
      <c r="F8035" s="230"/>
      <c r="G8035" s="202"/>
      <c r="H8035" s="353" t="s">
        <v>5</v>
      </c>
      <c r="I8035" s="354"/>
    </row>
    <row r="8036" s="199" customFormat="1" ht="15">
      <c r="B8036" s="46"/>
    </row>
    <row r="8037" spans="1:9" s="199" customFormat="1" ht="15">
      <c r="A8037" s="355" t="s">
        <v>8</v>
      </c>
      <c r="B8037" s="356"/>
      <c r="C8037" s="356"/>
      <c r="D8037" s="357"/>
      <c r="E8037" s="206" t="s">
        <v>351</v>
      </c>
      <c r="F8037" s="206" t="s">
        <v>352</v>
      </c>
      <c r="G8037" s="92" t="s">
        <v>9</v>
      </c>
      <c r="H8037" s="92" t="s">
        <v>10</v>
      </c>
      <c r="I8037" s="92" t="s">
        <v>478</v>
      </c>
    </row>
    <row r="8038" spans="1:9" s="199" customFormat="1" ht="30">
      <c r="A8038" s="418" t="s">
        <v>595</v>
      </c>
      <c r="B8038" s="419"/>
      <c r="C8038" s="419"/>
      <c r="D8038" s="420"/>
      <c r="E8038" s="280">
        <v>7661800</v>
      </c>
      <c r="F8038" s="280">
        <v>7661800</v>
      </c>
      <c r="G8038" s="272" t="s">
        <v>596</v>
      </c>
      <c r="H8038" s="281">
        <v>41759</v>
      </c>
      <c r="I8038" s="273" t="s">
        <v>14</v>
      </c>
    </row>
    <row r="8039" spans="1:9" s="199" customFormat="1" ht="15">
      <c r="A8039" s="282"/>
      <c r="B8039" s="282"/>
      <c r="C8039" s="282"/>
      <c r="D8039" s="282"/>
      <c r="E8039" s="68" t="s">
        <v>11</v>
      </c>
      <c r="F8039" s="172">
        <f>SUM(F8038:F8038)</f>
        <v>7661800</v>
      </c>
      <c r="G8039" s="282"/>
      <c r="H8039" s="282"/>
      <c r="I8039" s="282"/>
    </row>
    <row r="8040" spans="1:9" s="199" customFormat="1" ht="15">
      <c r="A8040" s="282"/>
      <c r="B8040" s="282"/>
      <c r="C8040" s="282"/>
      <c r="D8040" s="282"/>
      <c r="E8040" s="219"/>
      <c r="F8040" s="157"/>
      <c r="G8040" s="282"/>
      <c r="H8040" s="282"/>
      <c r="I8040" s="282"/>
    </row>
    <row r="8041" spans="1:9" s="199" customFormat="1" ht="15">
      <c r="A8041" s="282"/>
      <c r="B8041" s="282"/>
      <c r="C8041" s="282"/>
      <c r="D8041" s="282"/>
      <c r="E8041" s="219"/>
      <c r="F8041" s="157"/>
      <c r="G8041" s="282"/>
      <c r="H8041" s="282"/>
      <c r="I8041" s="282"/>
    </row>
    <row r="8042" spans="1:9" s="199" customFormat="1" ht="15">
      <c r="A8042" s="200" t="s">
        <v>0</v>
      </c>
      <c r="B8042" s="417" t="s">
        <v>597</v>
      </c>
      <c r="C8042" s="397"/>
      <c r="D8042" s="397"/>
      <c r="E8042" s="397"/>
      <c r="F8042" s="397"/>
      <c r="G8042" s="397"/>
      <c r="H8042" s="397"/>
      <c r="I8042" s="398"/>
    </row>
    <row r="8043" s="199" customFormat="1" ht="15"/>
    <row r="8044" spans="1:9" s="199" customFormat="1" ht="15">
      <c r="A8044" s="201" t="s">
        <v>2</v>
      </c>
      <c r="B8044" s="202"/>
      <c r="C8044" s="203" t="s">
        <v>18</v>
      </c>
      <c r="D8044" s="262"/>
      <c r="E8044" s="201" t="s">
        <v>3</v>
      </c>
      <c r="F8044" s="230"/>
      <c r="G8044" s="205"/>
      <c r="H8044" s="203" t="s">
        <v>18</v>
      </c>
      <c r="I8044" s="262"/>
    </row>
    <row r="8045" s="199" customFormat="1" ht="15"/>
    <row r="8046" spans="1:9" s="199" customFormat="1" ht="15">
      <c r="A8046" s="201" t="s">
        <v>4</v>
      </c>
      <c r="B8046" s="205"/>
      <c r="C8046" s="203" t="s">
        <v>5</v>
      </c>
      <c r="D8046" s="204"/>
      <c r="E8046" s="201" t="s">
        <v>6</v>
      </c>
      <c r="F8046" s="230"/>
      <c r="G8046" s="202"/>
      <c r="H8046" s="353" t="s">
        <v>5</v>
      </c>
      <c r="I8046" s="354"/>
    </row>
    <row r="8047" s="199" customFormat="1" ht="15"/>
    <row r="8048" spans="1:9" s="199" customFormat="1" ht="15">
      <c r="A8048" s="201" t="s">
        <v>350</v>
      </c>
      <c r="B8048" s="205"/>
      <c r="C8048" s="203" t="s">
        <v>627</v>
      </c>
      <c r="D8048" s="204"/>
      <c r="E8048" s="201" t="s">
        <v>7</v>
      </c>
      <c r="F8048" s="230"/>
      <c r="G8048" s="202"/>
      <c r="H8048" s="353" t="s">
        <v>5</v>
      </c>
      <c r="I8048" s="354"/>
    </row>
    <row r="8049" s="199" customFormat="1" ht="15">
      <c r="B8049" s="46"/>
    </row>
    <row r="8050" spans="1:9" s="199" customFormat="1" ht="15">
      <c r="A8050" s="355" t="s">
        <v>8</v>
      </c>
      <c r="B8050" s="356"/>
      <c r="C8050" s="356"/>
      <c r="D8050" s="357"/>
      <c r="E8050" s="206" t="s">
        <v>351</v>
      </c>
      <c r="F8050" s="206" t="s">
        <v>352</v>
      </c>
      <c r="G8050" s="92" t="s">
        <v>9</v>
      </c>
      <c r="H8050" s="92" t="s">
        <v>10</v>
      </c>
      <c r="I8050" s="92" t="s">
        <v>478</v>
      </c>
    </row>
    <row r="8051" spans="1:9" s="199" customFormat="1" ht="30">
      <c r="A8051" s="418" t="s">
        <v>595</v>
      </c>
      <c r="B8051" s="419"/>
      <c r="C8051" s="419"/>
      <c r="D8051" s="420"/>
      <c r="E8051" s="280">
        <v>6588800</v>
      </c>
      <c r="F8051" s="280">
        <v>6588800</v>
      </c>
      <c r="G8051" s="272" t="s">
        <v>598</v>
      </c>
      <c r="H8051" s="281">
        <v>41778</v>
      </c>
      <c r="I8051" s="273" t="s">
        <v>14</v>
      </c>
    </row>
    <row r="8052" spans="1:9" s="199" customFormat="1" ht="15">
      <c r="A8052" s="282"/>
      <c r="B8052" s="282"/>
      <c r="C8052" s="282"/>
      <c r="D8052" s="282"/>
      <c r="E8052" s="68" t="s">
        <v>11</v>
      </c>
      <c r="F8052" s="172">
        <f>SUM(F8051:F8051)</f>
        <v>6588800</v>
      </c>
      <c r="G8052" s="282"/>
      <c r="H8052" s="282"/>
      <c r="I8052" s="282"/>
    </row>
    <row r="8053" spans="1:9" s="199" customFormat="1" ht="15">
      <c r="A8053" s="282"/>
      <c r="B8053" s="282"/>
      <c r="C8053" s="282"/>
      <c r="D8053" s="282"/>
      <c r="E8053" s="282"/>
      <c r="F8053" s="282"/>
      <c r="G8053" s="282"/>
      <c r="H8053" s="282"/>
      <c r="I8053" s="282"/>
    </row>
    <row r="8054" spans="1:9" s="199" customFormat="1" ht="15">
      <c r="A8054" s="282"/>
      <c r="B8054" s="282"/>
      <c r="C8054" s="282"/>
      <c r="D8054" s="282"/>
      <c r="E8054" s="282"/>
      <c r="F8054" s="282"/>
      <c r="G8054" s="282"/>
      <c r="H8054" s="282"/>
      <c r="I8054" s="282"/>
    </row>
    <row r="8055" spans="1:9" s="199" customFormat="1" ht="15">
      <c r="A8055" s="200" t="s">
        <v>0</v>
      </c>
      <c r="B8055" s="417" t="s">
        <v>599</v>
      </c>
      <c r="C8055" s="397"/>
      <c r="D8055" s="397"/>
      <c r="E8055" s="397"/>
      <c r="F8055" s="397"/>
      <c r="G8055" s="397"/>
      <c r="H8055" s="397"/>
      <c r="I8055" s="398"/>
    </row>
    <row r="8056" s="199" customFormat="1" ht="15"/>
    <row r="8057" spans="1:9" s="199" customFormat="1" ht="15">
      <c r="A8057" s="201" t="s">
        <v>2</v>
      </c>
      <c r="B8057" s="202"/>
      <c r="C8057" s="203" t="s">
        <v>18</v>
      </c>
      <c r="D8057" s="262"/>
      <c r="E8057" s="201" t="s">
        <v>3</v>
      </c>
      <c r="F8057" s="230"/>
      <c r="G8057" s="205"/>
      <c r="H8057" s="203" t="s">
        <v>18</v>
      </c>
      <c r="I8057" s="262"/>
    </row>
    <row r="8058" s="199" customFormat="1" ht="15"/>
    <row r="8059" spans="1:9" s="199" customFormat="1" ht="15">
      <c r="A8059" s="201" t="s">
        <v>4</v>
      </c>
      <c r="B8059" s="205"/>
      <c r="C8059" s="203" t="s">
        <v>5</v>
      </c>
      <c r="D8059" s="204"/>
      <c r="E8059" s="201" t="s">
        <v>6</v>
      </c>
      <c r="F8059" s="230"/>
      <c r="G8059" s="202"/>
      <c r="H8059" s="257" t="s">
        <v>5</v>
      </c>
      <c r="I8059" s="258"/>
    </row>
    <row r="8060" s="199" customFormat="1" ht="15"/>
    <row r="8061" spans="1:9" s="199" customFormat="1" ht="15">
      <c r="A8061" s="201" t="s">
        <v>350</v>
      </c>
      <c r="B8061" s="205"/>
      <c r="C8061" s="203" t="s">
        <v>627</v>
      </c>
      <c r="D8061" s="204"/>
      <c r="E8061" s="201" t="s">
        <v>7</v>
      </c>
      <c r="F8061" s="230"/>
      <c r="G8061" s="202"/>
      <c r="H8061" s="257" t="s">
        <v>5</v>
      </c>
      <c r="I8061" s="258"/>
    </row>
    <row r="8062" s="199" customFormat="1" ht="15">
      <c r="B8062" s="46"/>
    </row>
    <row r="8063" spans="1:9" s="199" customFormat="1" ht="15">
      <c r="A8063" s="254" t="s">
        <v>8</v>
      </c>
      <c r="B8063" s="255"/>
      <c r="C8063" s="255"/>
      <c r="D8063" s="256"/>
      <c r="E8063" s="206" t="s">
        <v>351</v>
      </c>
      <c r="F8063" s="206" t="s">
        <v>352</v>
      </c>
      <c r="G8063" s="92" t="s">
        <v>9</v>
      </c>
      <c r="H8063" s="92" t="s">
        <v>10</v>
      </c>
      <c r="I8063" s="92" t="s">
        <v>478</v>
      </c>
    </row>
    <row r="8064" spans="1:9" s="199" customFormat="1" ht="30">
      <c r="A8064" s="418" t="s">
        <v>588</v>
      </c>
      <c r="B8064" s="419"/>
      <c r="C8064" s="419"/>
      <c r="D8064" s="420"/>
      <c r="E8064" s="280">
        <v>870000</v>
      </c>
      <c r="F8064" s="280">
        <v>870000</v>
      </c>
      <c r="G8064" s="272" t="s">
        <v>600</v>
      </c>
      <c r="H8064" s="281">
        <v>41785</v>
      </c>
      <c r="I8064" s="273" t="s">
        <v>14</v>
      </c>
    </row>
    <row r="8065" spans="1:9" s="199" customFormat="1" ht="15">
      <c r="A8065" s="282"/>
      <c r="B8065" s="282"/>
      <c r="C8065" s="282"/>
      <c r="D8065" s="282"/>
      <c r="E8065" s="68" t="s">
        <v>11</v>
      </c>
      <c r="F8065" s="172">
        <f>SUM(F8064:F8064)</f>
        <v>870000</v>
      </c>
      <c r="G8065" s="282"/>
      <c r="H8065" s="282"/>
      <c r="I8065" s="282"/>
    </row>
    <row r="8066" spans="1:9" s="199" customFormat="1" ht="15">
      <c r="A8066" s="282"/>
      <c r="B8066" s="282"/>
      <c r="C8066" s="282"/>
      <c r="D8066" s="282"/>
      <c r="F8066" s="219"/>
      <c r="G8066" s="282"/>
      <c r="H8066" s="282"/>
      <c r="I8066" s="282"/>
    </row>
    <row r="8067" spans="1:9" s="199" customFormat="1" ht="15">
      <c r="A8067" s="282"/>
      <c r="B8067" s="282"/>
      <c r="C8067" s="282"/>
      <c r="D8067" s="282"/>
      <c r="E8067" s="282"/>
      <c r="F8067" s="282"/>
      <c r="G8067" s="282"/>
      <c r="H8067" s="282"/>
      <c r="I8067" s="282"/>
    </row>
    <row r="8068" spans="1:9" s="199" customFormat="1" ht="15">
      <c r="A8068" s="200" t="s">
        <v>0</v>
      </c>
      <c r="B8068" s="417" t="s">
        <v>601</v>
      </c>
      <c r="C8068" s="397"/>
      <c r="D8068" s="397"/>
      <c r="E8068" s="397"/>
      <c r="F8068" s="397"/>
      <c r="G8068" s="397"/>
      <c r="H8068" s="397"/>
      <c r="I8068" s="398"/>
    </row>
    <row r="8069" s="199" customFormat="1" ht="15"/>
    <row r="8070" spans="1:9" s="199" customFormat="1" ht="15">
      <c r="A8070" s="201" t="s">
        <v>2</v>
      </c>
      <c r="B8070" s="202"/>
      <c r="C8070" s="203" t="s">
        <v>602</v>
      </c>
      <c r="D8070" s="262"/>
      <c r="E8070" s="201" t="s">
        <v>3</v>
      </c>
      <c r="F8070" s="230"/>
      <c r="G8070" s="205"/>
      <c r="H8070" s="203" t="s">
        <v>602</v>
      </c>
      <c r="I8070" s="262"/>
    </row>
    <row r="8071" s="199" customFormat="1" ht="15"/>
    <row r="8072" spans="1:9" s="199" customFormat="1" ht="15">
      <c r="A8072" s="201" t="s">
        <v>4</v>
      </c>
      <c r="B8072" s="205"/>
      <c r="C8072" s="203" t="s">
        <v>5</v>
      </c>
      <c r="D8072" s="204"/>
      <c r="E8072" s="201" t="s">
        <v>6</v>
      </c>
      <c r="F8072" s="230"/>
      <c r="G8072" s="202"/>
      <c r="H8072" s="353" t="s">
        <v>5</v>
      </c>
      <c r="I8072" s="354"/>
    </row>
    <row r="8073" s="199" customFormat="1" ht="15"/>
    <row r="8074" spans="1:9" s="199" customFormat="1" ht="15">
      <c r="A8074" s="201" t="s">
        <v>350</v>
      </c>
      <c r="B8074" s="205"/>
      <c r="C8074" s="203" t="s">
        <v>627</v>
      </c>
      <c r="D8074" s="204"/>
      <c r="E8074" s="201" t="s">
        <v>7</v>
      </c>
      <c r="F8074" s="230"/>
      <c r="G8074" s="202"/>
      <c r="H8074" s="353" t="s">
        <v>5</v>
      </c>
      <c r="I8074" s="354"/>
    </row>
    <row r="8075" s="199" customFormat="1" ht="15">
      <c r="B8075" s="46"/>
    </row>
    <row r="8076" spans="1:9" s="199" customFormat="1" ht="15">
      <c r="A8076" s="355" t="s">
        <v>8</v>
      </c>
      <c r="B8076" s="356"/>
      <c r="C8076" s="356"/>
      <c r="D8076" s="357"/>
      <c r="E8076" s="206" t="s">
        <v>351</v>
      </c>
      <c r="F8076" s="206" t="s">
        <v>352</v>
      </c>
      <c r="G8076" s="206" t="s">
        <v>9</v>
      </c>
      <c r="H8076" s="206" t="s">
        <v>10</v>
      </c>
      <c r="I8076" s="206" t="s">
        <v>478</v>
      </c>
    </row>
    <row r="8077" spans="1:9" s="199" customFormat="1" ht="30">
      <c r="A8077" s="394" t="s">
        <v>603</v>
      </c>
      <c r="B8077" s="395"/>
      <c r="C8077" s="395"/>
      <c r="D8077" s="396"/>
      <c r="E8077" s="311">
        <v>1560000</v>
      </c>
      <c r="F8077" s="311">
        <v>1560000</v>
      </c>
      <c r="G8077" s="272" t="s">
        <v>604</v>
      </c>
      <c r="H8077" s="281">
        <v>41894</v>
      </c>
      <c r="I8077" s="273" t="s">
        <v>605</v>
      </c>
    </row>
    <row r="8078" spans="1:9" s="199" customFormat="1" ht="15">
      <c r="A8078" s="282"/>
      <c r="B8078" s="282"/>
      <c r="C8078" s="282"/>
      <c r="D8078" s="282"/>
      <c r="E8078" s="68" t="s">
        <v>11</v>
      </c>
      <c r="F8078" s="172">
        <f>SUM(F8077:F8077)</f>
        <v>1560000</v>
      </c>
      <c r="G8078" s="282"/>
      <c r="H8078" s="282"/>
      <c r="I8078" s="282"/>
    </row>
    <row r="8079" spans="1:9" s="199" customFormat="1" ht="15">
      <c r="A8079" s="282"/>
      <c r="B8079" s="282"/>
      <c r="C8079" s="282"/>
      <c r="D8079" s="282"/>
      <c r="E8079" s="219"/>
      <c r="F8079" s="157"/>
      <c r="G8079" s="282"/>
      <c r="H8079" s="282"/>
      <c r="I8079" s="282"/>
    </row>
    <row r="8080" spans="1:9" s="199" customFormat="1" ht="15">
      <c r="A8080" s="282"/>
      <c r="B8080" s="282"/>
      <c r="C8080" s="282"/>
      <c r="D8080" s="282"/>
      <c r="E8080" s="282"/>
      <c r="F8080" s="282"/>
      <c r="G8080" s="282"/>
      <c r="H8080" s="282"/>
      <c r="I8080" s="282"/>
    </row>
    <row r="8081" spans="1:9" s="199" customFormat="1" ht="15">
      <c r="A8081" s="200" t="s">
        <v>0</v>
      </c>
      <c r="B8081" s="417" t="s">
        <v>606</v>
      </c>
      <c r="C8081" s="397"/>
      <c r="D8081" s="397"/>
      <c r="E8081" s="397"/>
      <c r="F8081" s="397"/>
      <c r="G8081" s="397"/>
      <c r="H8081" s="397"/>
      <c r="I8081" s="398"/>
    </row>
    <row r="8082" s="199" customFormat="1" ht="15"/>
    <row r="8083" spans="1:9" s="199" customFormat="1" ht="15">
      <c r="A8083" s="201" t="s">
        <v>2</v>
      </c>
      <c r="B8083" s="202"/>
      <c r="C8083" s="203" t="s">
        <v>18</v>
      </c>
      <c r="D8083" s="262"/>
      <c r="E8083" s="201" t="s">
        <v>3</v>
      </c>
      <c r="F8083" s="230"/>
      <c r="G8083" s="205"/>
      <c r="H8083" s="203" t="s">
        <v>18</v>
      </c>
      <c r="I8083" s="262"/>
    </row>
    <row r="8084" s="199" customFormat="1" ht="15"/>
    <row r="8085" spans="1:9" s="199" customFormat="1" ht="15">
      <c r="A8085" s="201" t="s">
        <v>4</v>
      </c>
      <c r="B8085" s="205"/>
      <c r="C8085" s="203" t="s">
        <v>5</v>
      </c>
      <c r="D8085" s="204"/>
      <c r="E8085" s="201" t="s">
        <v>6</v>
      </c>
      <c r="F8085" s="230"/>
      <c r="G8085" s="202"/>
      <c r="H8085" s="353" t="s">
        <v>5</v>
      </c>
      <c r="I8085" s="354"/>
    </row>
    <row r="8086" s="199" customFormat="1" ht="15"/>
    <row r="8087" spans="1:9" s="199" customFormat="1" ht="15">
      <c r="A8087" s="201" t="s">
        <v>350</v>
      </c>
      <c r="B8087" s="205"/>
      <c r="C8087" s="203" t="s">
        <v>627</v>
      </c>
      <c r="D8087" s="204"/>
      <c r="E8087" s="201" t="s">
        <v>7</v>
      </c>
      <c r="F8087" s="230"/>
      <c r="G8087" s="202"/>
      <c r="H8087" s="353" t="s">
        <v>5</v>
      </c>
      <c r="I8087" s="354"/>
    </row>
    <row r="8088" s="199" customFormat="1" ht="15">
      <c r="B8088" s="46"/>
    </row>
    <row r="8089" spans="1:9" s="199" customFormat="1" ht="15">
      <c r="A8089" s="355" t="s">
        <v>8</v>
      </c>
      <c r="B8089" s="356"/>
      <c r="C8089" s="356"/>
      <c r="D8089" s="357"/>
      <c r="E8089" s="206" t="s">
        <v>351</v>
      </c>
      <c r="F8089" s="206" t="s">
        <v>352</v>
      </c>
      <c r="G8089" s="92" t="s">
        <v>9</v>
      </c>
      <c r="H8089" s="92" t="s">
        <v>10</v>
      </c>
      <c r="I8089" s="92" t="s">
        <v>478</v>
      </c>
    </row>
    <row r="8090" spans="1:9" s="199" customFormat="1" ht="30">
      <c r="A8090" s="418" t="s">
        <v>607</v>
      </c>
      <c r="B8090" s="419"/>
      <c r="C8090" s="419"/>
      <c r="D8090" s="420"/>
      <c r="E8090" s="280">
        <v>418200.01</v>
      </c>
      <c r="F8090" s="280">
        <v>418200.01</v>
      </c>
      <c r="G8090" s="272" t="s">
        <v>608</v>
      </c>
      <c r="H8090" s="281">
        <v>41784</v>
      </c>
      <c r="I8090" s="273" t="s">
        <v>14</v>
      </c>
    </row>
    <row r="8091" spans="1:9" s="199" customFormat="1" ht="15">
      <c r="A8091" s="282"/>
      <c r="B8091" s="282"/>
      <c r="C8091" s="282"/>
      <c r="D8091" s="282"/>
      <c r="E8091" s="68" t="s">
        <v>11</v>
      </c>
      <c r="F8091" s="172">
        <f>SUM(F8090:F8090)</f>
        <v>418200.01</v>
      </c>
      <c r="G8091" s="282"/>
      <c r="H8091" s="282"/>
      <c r="I8091" s="282"/>
    </row>
    <row r="8092" spans="1:9" s="199" customFormat="1" ht="15">
      <c r="A8092" s="282"/>
      <c r="B8092" s="282"/>
      <c r="C8092" s="282"/>
      <c r="D8092" s="282"/>
      <c r="E8092" s="282"/>
      <c r="F8092" s="282"/>
      <c r="G8092" s="282"/>
      <c r="H8092" s="282"/>
      <c r="I8092" s="282"/>
    </row>
    <row r="8093" spans="1:9" s="199" customFormat="1" ht="15">
      <c r="A8093" s="282"/>
      <c r="B8093" s="282"/>
      <c r="C8093" s="282"/>
      <c r="D8093" s="282"/>
      <c r="E8093" s="282"/>
      <c r="F8093" s="282"/>
      <c r="G8093" s="282"/>
      <c r="H8093" s="282"/>
      <c r="I8093" s="282"/>
    </row>
    <row r="8094" spans="1:9" s="199" customFormat="1" ht="15">
      <c r="A8094" s="200" t="s">
        <v>0</v>
      </c>
      <c r="B8094" s="417" t="s">
        <v>609</v>
      </c>
      <c r="C8094" s="397"/>
      <c r="D8094" s="397"/>
      <c r="E8094" s="397"/>
      <c r="F8094" s="397"/>
      <c r="G8094" s="397"/>
      <c r="H8094" s="397"/>
      <c r="I8094" s="398"/>
    </row>
    <row r="8095" s="199" customFormat="1" ht="15"/>
    <row r="8096" spans="1:9" s="199" customFormat="1" ht="15">
      <c r="A8096" s="201" t="s">
        <v>2</v>
      </c>
      <c r="B8096" s="202"/>
      <c r="C8096" s="203" t="s">
        <v>610</v>
      </c>
      <c r="D8096" s="262"/>
      <c r="E8096" s="201" t="s">
        <v>3</v>
      </c>
      <c r="F8096" s="230"/>
      <c r="G8096" s="205"/>
      <c r="H8096" s="203" t="s">
        <v>610</v>
      </c>
      <c r="I8096" s="262"/>
    </row>
    <row r="8097" s="199" customFormat="1" ht="15"/>
    <row r="8098" spans="1:9" s="199" customFormat="1" ht="15">
      <c r="A8098" s="201" t="s">
        <v>4</v>
      </c>
      <c r="B8098" s="205"/>
      <c r="C8098" s="203" t="s">
        <v>5</v>
      </c>
      <c r="D8098" s="204"/>
      <c r="E8098" s="201" t="s">
        <v>6</v>
      </c>
      <c r="F8098" s="230"/>
      <c r="G8098" s="202"/>
      <c r="H8098" s="353" t="s">
        <v>5</v>
      </c>
      <c r="I8098" s="354"/>
    </row>
    <row r="8099" s="199" customFormat="1" ht="15"/>
    <row r="8100" spans="1:9" s="199" customFormat="1" ht="15">
      <c r="A8100" s="201" t="s">
        <v>350</v>
      </c>
      <c r="B8100" s="205"/>
      <c r="C8100" s="203" t="s">
        <v>627</v>
      </c>
      <c r="D8100" s="204"/>
      <c r="E8100" s="201" t="s">
        <v>7</v>
      </c>
      <c r="F8100" s="230"/>
      <c r="G8100" s="202"/>
      <c r="H8100" s="353" t="s">
        <v>5</v>
      </c>
      <c r="I8100" s="354"/>
    </row>
    <row r="8101" s="199" customFormat="1" ht="15">
      <c r="B8101" s="46"/>
    </row>
    <row r="8102" spans="1:9" s="199" customFormat="1" ht="15">
      <c r="A8102" s="355" t="s">
        <v>8</v>
      </c>
      <c r="B8102" s="356"/>
      <c r="C8102" s="356"/>
      <c r="D8102" s="357"/>
      <c r="E8102" s="206" t="s">
        <v>351</v>
      </c>
      <c r="F8102" s="206" t="s">
        <v>352</v>
      </c>
      <c r="G8102" s="92" t="s">
        <v>9</v>
      </c>
      <c r="H8102" s="92" t="s">
        <v>10</v>
      </c>
      <c r="I8102" s="92" t="s">
        <v>478</v>
      </c>
    </row>
    <row r="8103" spans="1:9" s="199" customFormat="1" ht="30">
      <c r="A8103" s="394" t="s">
        <v>272</v>
      </c>
      <c r="B8103" s="395"/>
      <c r="C8103" s="395"/>
      <c r="D8103" s="396"/>
      <c r="E8103" s="280">
        <v>392346.8</v>
      </c>
      <c r="F8103" s="280">
        <v>392346.8</v>
      </c>
      <c r="G8103" s="272" t="s">
        <v>611</v>
      </c>
      <c r="H8103" s="281">
        <v>41784</v>
      </c>
      <c r="I8103" s="273" t="s">
        <v>14</v>
      </c>
    </row>
    <row r="8104" spans="1:9" s="199" customFormat="1" ht="15">
      <c r="A8104" s="282"/>
      <c r="B8104" s="282"/>
      <c r="C8104" s="282"/>
      <c r="D8104" s="282"/>
      <c r="E8104" s="68" t="s">
        <v>11</v>
      </c>
      <c r="F8104" s="172">
        <f>SUM(F8103:F8103)</f>
        <v>392346.8</v>
      </c>
      <c r="G8104" s="282"/>
      <c r="H8104" s="282"/>
      <c r="I8104" s="282"/>
    </row>
    <row r="8105" spans="1:9" s="199" customFormat="1" ht="15">
      <c r="A8105" s="282"/>
      <c r="B8105" s="282"/>
      <c r="C8105" s="282"/>
      <c r="D8105" s="282"/>
      <c r="E8105" s="282"/>
      <c r="F8105" s="282"/>
      <c r="G8105" s="282"/>
      <c r="H8105" s="282"/>
      <c r="I8105" s="282"/>
    </row>
    <row r="8106" spans="1:9" s="199" customFormat="1" ht="15">
      <c r="A8106" s="282"/>
      <c r="B8106" s="282"/>
      <c r="C8106" s="282"/>
      <c r="D8106" s="282"/>
      <c r="E8106" s="282"/>
      <c r="F8106" s="282"/>
      <c r="G8106" s="282"/>
      <c r="H8106" s="282"/>
      <c r="I8106" s="282"/>
    </row>
    <row r="8107" spans="1:9" s="199" customFormat="1" ht="15">
      <c r="A8107" s="200" t="s">
        <v>0</v>
      </c>
      <c r="B8107" s="417" t="s">
        <v>612</v>
      </c>
      <c r="C8107" s="397"/>
      <c r="D8107" s="397"/>
      <c r="E8107" s="397"/>
      <c r="F8107" s="397"/>
      <c r="G8107" s="397"/>
      <c r="H8107" s="397"/>
      <c r="I8107" s="398"/>
    </row>
    <row r="8108" s="199" customFormat="1" ht="15"/>
    <row r="8109" spans="1:9" s="199" customFormat="1" ht="15">
      <c r="A8109" s="201" t="s">
        <v>2</v>
      </c>
      <c r="B8109" s="202"/>
      <c r="C8109" s="203" t="s">
        <v>37</v>
      </c>
      <c r="D8109" s="262"/>
      <c r="E8109" s="201" t="s">
        <v>3</v>
      </c>
      <c r="F8109" s="230"/>
      <c r="G8109" s="205"/>
      <c r="H8109" s="203" t="s">
        <v>37</v>
      </c>
      <c r="I8109" s="262"/>
    </row>
    <row r="8110" s="199" customFormat="1" ht="15"/>
    <row r="8111" spans="1:9" s="199" customFormat="1" ht="15">
      <c r="A8111" s="201" t="s">
        <v>4</v>
      </c>
      <c r="B8111" s="205"/>
      <c r="C8111" s="203" t="s">
        <v>5</v>
      </c>
      <c r="D8111" s="204"/>
      <c r="E8111" s="201" t="s">
        <v>6</v>
      </c>
      <c r="F8111" s="230"/>
      <c r="G8111" s="202"/>
      <c r="H8111" s="353" t="s">
        <v>5</v>
      </c>
      <c r="I8111" s="354"/>
    </row>
    <row r="8112" s="199" customFormat="1" ht="15"/>
    <row r="8113" spans="1:9" s="199" customFormat="1" ht="15">
      <c r="A8113" s="201" t="s">
        <v>350</v>
      </c>
      <c r="B8113" s="205"/>
      <c r="C8113" s="203" t="s">
        <v>627</v>
      </c>
      <c r="D8113" s="204"/>
      <c r="E8113" s="201" t="s">
        <v>7</v>
      </c>
      <c r="F8113" s="230"/>
      <c r="G8113" s="202"/>
      <c r="H8113" s="353" t="s">
        <v>5</v>
      </c>
      <c r="I8113" s="354"/>
    </row>
    <row r="8114" s="199" customFormat="1" ht="15">
      <c r="B8114" s="46"/>
    </row>
    <row r="8115" spans="1:9" s="199" customFormat="1" ht="15">
      <c r="A8115" s="355" t="s">
        <v>8</v>
      </c>
      <c r="B8115" s="356"/>
      <c r="C8115" s="356"/>
      <c r="D8115" s="357"/>
      <c r="E8115" s="206" t="s">
        <v>351</v>
      </c>
      <c r="F8115" s="206" t="s">
        <v>352</v>
      </c>
      <c r="G8115" s="92" t="s">
        <v>9</v>
      </c>
      <c r="H8115" s="206" t="s">
        <v>10</v>
      </c>
      <c r="I8115" s="92" t="s">
        <v>478</v>
      </c>
    </row>
    <row r="8116" spans="1:9" s="199" customFormat="1" ht="30">
      <c r="A8116" s="394" t="s">
        <v>613</v>
      </c>
      <c r="B8116" s="395"/>
      <c r="C8116" s="395"/>
      <c r="D8116" s="396"/>
      <c r="E8116" s="280">
        <v>1799995.2</v>
      </c>
      <c r="F8116" s="280">
        <v>1799995.2</v>
      </c>
      <c r="G8116" s="272" t="s">
        <v>614</v>
      </c>
      <c r="H8116" s="293">
        <v>41784</v>
      </c>
      <c r="I8116" s="273" t="s">
        <v>14</v>
      </c>
    </row>
    <row r="8117" spans="1:9" s="199" customFormat="1" ht="15">
      <c r="A8117" s="282"/>
      <c r="B8117" s="282"/>
      <c r="C8117" s="282"/>
      <c r="D8117" s="282"/>
      <c r="E8117" s="68" t="s">
        <v>11</v>
      </c>
      <c r="F8117" s="172">
        <f>SUM(F8116:F8116)</f>
        <v>1799995.2</v>
      </c>
      <c r="G8117" s="282"/>
      <c r="H8117" s="282"/>
      <c r="I8117" s="282"/>
    </row>
    <row r="8118" spans="1:9" s="199" customFormat="1" ht="15">
      <c r="A8118" s="282"/>
      <c r="B8118" s="282"/>
      <c r="C8118" s="282"/>
      <c r="D8118" s="282"/>
      <c r="E8118" s="282"/>
      <c r="F8118" s="282"/>
      <c r="G8118" s="282"/>
      <c r="H8118" s="282"/>
      <c r="I8118" s="282"/>
    </row>
    <row r="8119" spans="1:9" s="199" customFormat="1" ht="15">
      <c r="A8119" s="282"/>
      <c r="B8119" s="282"/>
      <c r="C8119" s="282"/>
      <c r="D8119" s="282"/>
      <c r="E8119" s="282"/>
      <c r="F8119" s="282"/>
      <c r="G8119" s="282"/>
      <c r="H8119" s="282"/>
      <c r="I8119" s="282"/>
    </row>
    <row r="8120" spans="1:9" s="199" customFormat="1" ht="15">
      <c r="A8120" s="200" t="s">
        <v>0</v>
      </c>
      <c r="B8120" s="417" t="s">
        <v>639</v>
      </c>
      <c r="C8120" s="397"/>
      <c r="D8120" s="397"/>
      <c r="E8120" s="397"/>
      <c r="F8120" s="397"/>
      <c r="G8120" s="397"/>
      <c r="H8120" s="397"/>
      <c r="I8120" s="398"/>
    </row>
    <row r="8121" s="199" customFormat="1" ht="15"/>
    <row r="8122" spans="1:9" s="199" customFormat="1" ht="15">
      <c r="A8122" s="201" t="s">
        <v>2</v>
      </c>
      <c r="B8122" s="202"/>
      <c r="C8122" s="203" t="s">
        <v>615</v>
      </c>
      <c r="D8122" s="262"/>
      <c r="E8122" s="201" t="s">
        <v>3</v>
      </c>
      <c r="F8122" s="230"/>
      <c r="G8122" s="205"/>
      <c r="H8122" s="203" t="s">
        <v>615</v>
      </c>
      <c r="I8122" s="262"/>
    </row>
    <row r="8123" s="199" customFormat="1" ht="15"/>
    <row r="8124" spans="1:9" s="199" customFormat="1" ht="15">
      <c r="A8124" s="201" t="s">
        <v>4</v>
      </c>
      <c r="B8124" s="205"/>
      <c r="C8124" s="203" t="s">
        <v>5</v>
      </c>
      <c r="D8124" s="204"/>
      <c r="E8124" s="201" t="s">
        <v>6</v>
      </c>
      <c r="F8124" s="230"/>
      <c r="G8124" s="202"/>
      <c r="H8124" s="353" t="s">
        <v>5</v>
      </c>
      <c r="I8124" s="354"/>
    </row>
    <row r="8125" s="199" customFormat="1" ht="15"/>
    <row r="8126" spans="1:9" s="199" customFormat="1" ht="15">
      <c r="A8126" s="201" t="s">
        <v>350</v>
      </c>
      <c r="B8126" s="205"/>
      <c r="C8126" s="203" t="s">
        <v>627</v>
      </c>
      <c r="D8126" s="204"/>
      <c r="E8126" s="201" t="s">
        <v>7</v>
      </c>
      <c r="F8126" s="230"/>
      <c r="G8126" s="202"/>
      <c r="H8126" s="353" t="s">
        <v>5</v>
      </c>
      <c r="I8126" s="354"/>
    </row>
    <row r="8127" s="199" customFormat="1" ht="15">
      <c r="B8127" s="46"/>
    </row>
    <row r="8128" spans="1:9" s="199" customFormat="1" ht="15">
      <c r="A8128" s="355" t="s">
        <v>8</v>
      </c>
      <c r="B8128" s="356"/>
      <c r="C8128" s="356"/>
      <c r="D8128" s="357"/>
      <c r="E8128" s="206" t="s">
        <v>351</v>
      </c>
      <c r="F8128" s="206" t="s">
        <v>352</v>
      </c>
      <c r="G8128" s="92" t="s">
        <v>9</v>
      </c>
      <c r="H8128" s="92" t="s">
        <v>10</v>
      </c>
      <c r="I8128" s="92" t="s">
        <v>478</v>
      </c>
    </row>
    <row r="8129" spans="1:9" s="199" customFormat="1" ht="30">
      <c r="A8129" s="394" t="s">
        <v>616</v>
      </c>
      <c r="B8129" s="395"/>
      <c r="C8129" s="395"/>
      <c r="D8129" s="396"/>
      <c r="E8129" s="280">
        <v>16658000</v>
      </c>
      <c r="F8129" s="280">
        <v>16658000</v>
      </c>
      <c r="G8129" s="272" t="s">
        <v>617</v>
      </c>
      <c r="H8129" s="281">
        <v>41911</v>
      </c>
      <c r="I8129" s="273" t="s">
        <v>618</v>
      </c>
    </row>
    <row r="8130" spans="1:9" s="199" customFormat="1" ht="15">
      <c r="A8130" s="282"/>
      <c r="B8130" s="282"/>
      <c r="C8130" s="282"/>
      <c r="D8130" s="282"/>
      <c r="E8130" s="68" t="s">
        <v>11</v>
      </c>
      <c r="F8130" s="172">
        <f>SUM(F8129:F8129)</f>
        <v>16658000</v>
      </c>
      <c r="G8130" s="282"/>
      <c r="H8130" s="282"/>
      <c r="I8130" s="282"/>
    </row>
    <row r="8131" spans="1:9" s="199" customFormat="1" ht="15">
      <c r="A8131" s="282"/>
      <c r="B8131" s="282"/>
      <c r="C8131" s="282"/>
      <c r="D8131" s="282"/>
      <c r="E8131" s="282"/>
      <c r="F8131" s="282"/>
      <c r="G8131" s="282"/>
      <c r="H8131" s="282"/>
      <c r="I8131" s="282"/>
    </row>
    <row r="8132" spans="1:9" s="199" customFormat="1" ht="15">
      <c r="A8132" s="282"/>
      <c r="B8132" s="282"/>
      <c r="C8132" s="282"/>
      <c r="D8132" s="282"/>
      <c r="E8132" s="282"/>
      <c r="F8132" s="282"/>
      <c r="G8132" s="282"/>
      <c r="H8132" s="282"/>
      <c r="I8132" s="282"/>
    </row>
    <row r="8133" spans="1:9" s="199" customFormat="1" ht="15">
      <c r="A8133" s="200" t="s">
        <v>0</v>
      </c>
      <c r="B8133" s="417" t="s">
        <v>619</v>
      </c>
      <c r="C8133" s="397"/>
      <c r="D8133" s="397"/>
      <c r="E8133" s="397"/>
      <c r="F8133" s="397"/>
      <c r="G8133" s="397"/>
      <c r="H8133" s="397"/>
      <c r="I8133" s="398"/>
    </row>
    <row r="8134" s="199" customFormat="1" ht="15"/>
    <row r="8135" spans="1:9" s="199" customFormat="1" ht="15">
      <c r="A8135" s="201" t="s">
        <v>2</v>
      </c>
      <c r="B8135" s="202"/>
      <c r="C8135" s="203" t="s">
        <v>37</v>
      </c>
      <c r="D8135" s="262"/>
      <c r="E8135" s="201" t="s">
        <v>3</v>
      </c>
      <c r="F8135" s="230"/>
      <c r="G8135" s="205"/>
      <c r="H8135" s="203" t="s">
        <v>37</v>
      </c>
      <c r="I8135" s="262"/>
    </row>
    <row r="8136" s="199" customFormat="1" ht="15"/>
    <row r="8137" spans="1:9" s="199" customFormat="1" ht="15">
      <c r="A8137" s="201" t="s">
        <v>4</v>
      </c>
      <c r="B8137" s="205"/>
      <c r="C8137" s="203" t="s">
        <v>5</v>
      </c>
      <c r="D8137" s="204"/>
      <c r="E8137" s="201" t="s">
        <v>6</v>
      </c>
      <c r="F8137" s="230"/>
      <c r="G8137" s="202"/>
      <c r="H8137" s="353" t="s">
        <v>5</v>
      </c>
      <c r="I8137" s="354"/>
    </row>
    <row r="8138" s="199" customFormat="1" ht="15"/>
    <row r="8139" spans="1:9" s="199" customFormat="1" ht="15">
      <c r="A8139" s="201" t="s">
        <v>350</v>
      </c>
      <c r="B8139" s="205"/>
      <c r="C8139" s="203" t="s">
        <v>627</v>
      </c>
      <c r="D8139" s="204"/>
      <c r="E8139" s="201" t="s">
        <v>7</v>
      </c>
      <c r="F8139" s="230"/>
      <c r="G8139" s="202"/>
      <c r="H8139" s="353" t="s">
        <v>5</v>
      </c>
      <c r="I8139" s="354"/>
    </row>
    <row r="8140" s="199" customFormat="1" ht="15">
      <c r="B8140" s="46"/>
    </row>
    <row r="8141" spans="1:9" s="199" customFormat="1" ht="15">
      <c r="A8141" s="355" t="s">
        <v>8</v>
      </c>
      <c r="B8141" s="356"/>
      <c r="C8141" s="356"/>
      <c r="D8141" s="357"/>
      <c r="E8141" s="206" t="s">
        <v>351</v>
      </c>
      <c r="F8141" s="206" t="s">
        <v>352</v>
      </c>
      <c r="G8141" s="92" t="s">
        <v>9</v>
      </c>
      <c r="H8141" s="92" t="s">
        <v>10</v>
      </c>
      <c r="I8141" s="92" t="s">
        <v>478</v>
      </c>
    </row>
    <row r="8142" spans="1:9" s="199" customFormat="1" ht="30">
      <c r="A8142" s="414" t="s">
        <v>620</v>
      </c>
      <c r="B8142" s="415"/>
      <c r="C8142" s="415"/>
      <c r="D8142" s="416"/>
      <c r="E8142" s="280">
        <v>2477760</v>
      </c>
      <c r="F8142" s="280">
        <v>2477760</v>
      </c>
      <c r="G8142" s="272" t="s">
        <v>621</v>
      </c>
      <c r="H8142" s="281">
        <v>41783</v>
      </c>
      <c r="I8142" s="273" t="s">
        <v>14</v>
      </c>
    </row>
    <row r="8143" spans="1:9" s="199" customFormat="1" ht="15">
      <c r="A8143" s="282"/>
      <c r="B8143" s="282"/>
      <c r="C8143" s="282"/>
      <c r="D8143" s="282"/>
      <c r="E8143" s="68" t="s">
        <v>11</v>
      </c>
      <c r="F8143" s="172">
        <f>SUM(F8142:F8142)</f>
        <v>2477760</v>
      </c>
      <c r="G8143" s="282"/>
      <c r="H8143" s="282"/>
      <c r="I8143" s="282"/>
    </row>
    <row r="8144" spans="1:9" s="199" customFormat="1" ht="15">
      <c r="A8144" s="282"/>
      <c r="B8144" s="282"/>
      <c r="C8144" s="282"/>
      <c r="D8144" s="282"/>
      <c r="E8144" s="282"/>
      <c r="F8144" s="282"/>
      <c r="G8144" s="282"/>
      <c r="H8144" s="282"/>
      <c r="I8144" s="282"/>
    </row>
    <row r="8145" spans="1:9" s="199" customFormat="1" ht="15">
      <c r="A8145" s="282"/>
      <c r="B8145" s="282"/>
      <c r="C8145" s="282"/>
      <c r="D8145" s="282"/>
      <c r="E8145" s="282"/>
      <c r="F8145" s="282"/>
      <c r="G8145" s="282"/>
      <c r="H8145" s="282"/>
      <c r="I8145" s="282"/>
    </row>
    <row r="8146" spans="1:9" s="199" customFormat="1" ht="15">
      <c r="A8146" s="200" t="s">
        <v>0</v>
      </c>
      <c r="B8146" s="417" t="s">
        <v>622</v>
      </c>
      <c r="C8146" s="397"/>
      <c r="D8146" s="397"/>
      <c r="E8146" s="397"/>
      <c r="F8146" s="397"/>
      <c r="G8146" s="397"/>
      <c r="H8146" s="397"/>
      <c r="I8146" s="398"/>
    </row>
    <row r="8147" s="199" customFormat="1" ht="15"/>
    <row r="8148" spans="1:9" s="199" customFormat="1" ht="15">
      <c r="A8148" s="201" t="s">
        <v>2</v>
      </c>
      <c r="B8148" s="202"/>
      <c r="C8148" s="203" t="s">
        <v>37</v>
      </c>
      <c r="D8148" s="262"/>
      <c r="E8148" s="201" t="s">
        <v>3</v>
      </c>
      <c r="F8148" s="230"/>
      <c r="G8148" s="205"/>
      <c r="H8148" s="203" t="s">
        <v>37</v>
      </c>
      <c r="I8148" s="262"/>
    </row>
    <row r="8149" s="199" customFormat="1" ht="15"/>
    <row r="8150" spans="1:9" s="199" customFormat="1" ht="15">
      <c r="A8150" s="201" t="s">
        <v>4</v>
      </c>
      <c r="B8150" s="205"/>
      <c r="C8150" s="203" t="s">
        <v>5</v>
      </c>
      <c r="D8150" s="204"/>
      <c r="E8150" s="201" t="s">
        <v>6</v>
      </c>
      <c r="F8150" s="230"/>
      <c r="G8150" s="202"/>
      <c r="H8150" s="353" t="s">
        <v>5</v>
      </c>
      <c r="I8150" s="354"/>
    </row>
    <row r="8151" s="199" customFormat="1" ht="15"/>
    <row r="8152" spans="1:9" s="199" customFormat="1" ht="15">
      <c r="A8152" s="201" t="s">
        <v>350</v>
      </c>
      <c r="B8152" s="205"/>
      <c r="C8152" s="203" t="s">
        <v>627</v>
      </c>
      <c r="D8152" s="204"/>
      <c r="E8152" s="201" t="s">
        <v>7</v>
      </c>
      <c r="F8152" s="230"/>
      <c r="G8152" s="202"/>
      <c r="H8152" s="353" t="s">
        <v>5</v>
      </c>
      <c r="I8152" s="354"/>
    </row>
    <row r="8153" spans="1:9" ht="15">
      <c r="A8153" s="199"/>
      <c r="B8153" s="46"/>
      <c r="C8153" s="199"/>
      <c r="D8153" s="199"/>
      <c r="E8153" s="199"/>
      <c r="F8153" s="199"/>
      <c r="G8153" s="199"/>
      <c r="H8153" s="199"/>
      <c r="I8153" s="199"/>
    </row>
    <row r="8154" spans="1:9" ht="15">
      <c r="A8154" s="355" t="s">
        <v>8</v>
      </c>
      <c r="B8154" s="356"/>
      <c r="C8154" s="356"/>
      <c r="D8154" s="357"/>
      <c r="E8154" s="206" t="s">
        <v>351</v>
      </c>
      <c r="F8154" s="206" t="s">
        <v>352</v>
      </c>
      <c r="G8154" s="92" t="s">
        <v>9</v>
      </c>
      <c r="H8154" s="206" t="s">
        <v>10</v>
      </c>
      <c r="I8154" s="92" t="s">
        <v>478</v>
      </c>
    </row>
    <row r="8155" spans="1:9" ht="30">
      <c r="A8155" s="414" t="s">
        <v>620</v>
      </c>
      <c r="B8155" s="415"/>
      <c r="C8155" s="415"/>
      <c r="D8155" s="416"/>
      <c r="E8155" s="280">
        <v>580000</v>
      </c>
      <c r="F8155" s="280">
        <v>580000</v>
      </c>
      <c r="G8155" s="272" t="s">
        <v>698</v>
      </c>
      <c r="H8155" s="293">
        <v>41766</v>
      </c>
      <c r="I8155" s="273" t="s">
        <v>14</v>
      </c>
    </row>
    <row r="8156" spans="1:9" s="241" customFormat="1" ht="15">
      <c r="A8156" s="282"/>
      <c r="B8156" s="282"/>
      <c r="C8156" s="282"/>
      <c r="D8156" s="282"/>
      <c r="E8156" s="68" t="s">
        <v>11</v>
      </c>
      <c r="F8156" s="172">
        <f>SUM(F8155:F8155)</f>
        <v>580000</v>
      </c>
      <c r="G8156" s="282"/>
      <c r="H8156" s="282"/>
      <c r="I8156" s="282"/>
    </row>
    <row r="8157" spans="1:9" s="241" customFormat="1" ht="15">
      <c r="A8157" s="282"/>
      <c r="B8157" s="282"/>
      <c r="C8157" s="282"/>
      <c r="D8157" s="282"/>
      <c r="E8157" s="282"/>
      <c r="F8157" s="282"/>
      <c r="G8157" s="282"/>
      <c r="H8157" s="282"/>
      <c r="I8157" s="282"/>
    </row>
    <row r="8158" spans="1:9" s="241" customFormat="1" ht="15">
      <c r="A8158" s="200" t="s">
        <v>0</v>
      </c>
      <c r="B8158" s="417" t="s">
        <v>623</v>
      </c>
      <c r="C8158" s="397"/>
      <c r="D8158" s="397"/>
      <c r="E8158" s="397"/>
      <c r="F8158" s="397"/>
      <c r="G8158" s="397"/>
      <c r="H8158" s="397"/>
      <c r="I8158" s="398"/>
    </row>
    <row r="8159" spans="1:9" ht="15">
      <c r="A8159" s="199"/>
      <c r="B8159" s="199"/>
      <c r="C8159" s="199"/>
      <c r="D8159" s="199"/>
      <c r="E8159" s="199"/>
      <c r="F8159" s="199"/>
      <c r="G8159" s="199"/>
      <c r="H8159" s="199"/>
      <c r="I8159" s="199"/>
    </row>
    <row r="8160" spans="1:9" ht="15">
      <c r="A8160" s="201" t="s">
        <v>2</v>
      </c>
      <c r="B8160" s="202"/>
      <c r="C8160" s="203" t="s">
        <v>498</v>
      </c>
      <c r="D8160" s="262"/>
      <c r="E8160" s="201" t="s">
        <v>3</v>
      </c>
      <c r="F8160" s="230"/>
      <c r="G8160" s="205"/>
      <c r="H8160" s="203" t="s">
        <v>498</v>
      </c>
      <c r="I8160" s="262"/>
    </row>
    <row r="8161" spans="1:9" ht="15">
      <c r="A8161" s="199"/>
      <c r="B8161" s="199"/>
      <c r="C8161" s="199"/>
      <c r="D8161" s="199"/>
      <c r="E8161" s="199"/>
      <c r="F8161" s="199"/>
      <c r="G8161" s="199"/>
      <c r="H8161" s="199"/>
      <c r="I8161" s="199"/>
    </row>
    <row r="8162" spans="1:9" ht="15">
      <c r="A8162" s="201" t="s">
        <v>4</v>
      </c>
      <c r="B8162" s="205"/>
      <c r="C8162" s="203" t="s">
        <v>5</v>
      </c>
      <c r="D8162" s="204"/>
      <c r="E8162" s="201" t="s">
        <v>6</v>
      </c>
      <c r="F8162" s="230"/>
      <c r="G8162" s="202"/>
      <c r="H8162" s="353" t="s">
        <v>5</v>
      </c>
      <c r="I8162" s="354"/>
    </row>
    <row r="8163" spans="1:9" ht="15">
      <c r="A8163" s="199"/>
      <c r="B8163" s="199"/>
      <c r="C8163" s="199"/>
      <c r="D8163" s="199"/>
      <c r="E8163" s="199"/>
      <c r="F8163" s="199"/>
      <c r="G8163" s="199"/>
      <c r="H8163" s="199"/>
      <c r="I8163" s="199"/>
    </row>
    <row r="8164" spans="1:9" ht="15">
      <c r="A8164" s="201" t="s">
        <v>350</v>
      </c>
      <c r="B8164" s="205"/>
      <c r="C8164" s="203" t="s">
        <v>627</v>
      </c>
      <c r="D8164" s="204"/>
      <c r="E8164" s="201" t="s">
        <v>7</v>
      </c>
      <c r="F8164" s="230"/>
      <c r="G8164" s="202"/>
      <c r="H8164" s="353" t="s">
        <v>5</v>
      </c>
      <c r="I8164" s="354"/>
    </row>
    <row r="8165" spans="1:9" ht="15">
      <c r="A8165" s="199"/>
      <c r="B8165" s="46"/>
      <c r="C8165" s="199"/>
      <c r="D8165" s="199"/>
      <c r="E8165" s="199"/>
      <c r="F8165" s="199"/>
      <c r="G8165" s="199"/>
      <c r="H8165" s="199"/>
      <c r="I8165" s="199"/>
    </row>
    <row r="8166" spans="1:9" ht="15">
      <c r="A8166" s="355" t="s">
        <v>8</v>
      </c>
      <c r="B8166" s="356"/>
      <c r="C8166" s="356"/>
      <c r="D8166" s="357"/>
      <c r="E8166" s="206" t="s">
        <v>351</v>
      </c>
      <c r="F8166" s="206" t="s">
        <v>352</v>
      </c>
      <c r="G8166" s="92" t="s">
        <v>9</v>
      </c>
      <c r="H8166" s="92" t="s">
        <v>10</v>
      </c>
      <c r="I8166" s="92" t="s">
        <v>478</v>
      </c>
    </row>
    <row r="8167" spans="1:9" ht="30">
      <c r="A8167" s="394" t="s">
        <v>624</v>
      </c>
      <c r="B8167" s="395"/>
      <c r="C8167" s="395"/>
      <c r="D8167" s="396"/>
      <c r="E8167" s="280">
        <v>6708280</v>
      </c>
      <c r="F8167" s="280">
        <v>6708280</v>
      </c>
      <c r="G8167" s="272" t="s">
        <v>625</v>
      </c>
      <c r="H8167" s="281">
        <v>41853</v>
      </c>
      <c r="I8167" s="273" t="s">
        <v>14</v>
      </c>
    </row>
    <row r="8168" spans="1:9" ht="15">
      <c r="A8168" s="282"/>
      <c r="B8168" s="282"/>
      <c r="C8168" s="282"/>
      <c r="D8168" s="282"/>
      <c r="E8168" s="68" t="s">
        <v>11</v>
      </c>
      <c r="F8168" s="172">
        <f>SUM(F8167:F8167)</f>
        <v>6708280</v>
      </c>
      <c r="G8168" s="282"/>
      <c r="H8168" s="282"/>
      <c r="I8168" s="282"/>
    </row>
    <row r="8172" ht="15">
      <c r="A8172" s="345" t="s">
        <v>702</v>
      </c>
    </row>
    <row r="8176" ht="15"/>
  </sheetData>
  <sheetProtection/>
  <mergeCells count="3730">
    <mergeCell ref="A2094:D2094"/>
    <mergeCell ref="A2095:D2095"/>
    <mergeCell ref="A3088:D3088"/>
    <mergeCell ref="H76:I76"/>
    <mergeCell ref="A78:D78"/>
    <mergeCell ref="A79:D79"/>
    <mergeCell ref="B1202:I1202"/>
    <mergeCell ref="C1204:D1204"/>
    <mergeCell ref="H1204:I1204"/>
    <mergeCell ref="H1140:I1140"/>
    <mergeCell ref="A1143:D1143"/>
    <mergeCell ref="H74:I74"/>
    <mergeCell ref="H1040:I1040"/>
    <mergeCell ref="H1042:I1042"/>
    <mergeCell ref="H1044:I1044"/>
    <mergeCell ref="A1046:D1046"/>
    <mergeCell ref="A1047:D1047"/>
    <mergeCell ref="B1038:I1038"/>
    <mergeCell ref="A222:D222"/>
    <mergeCell ref="A344:D344"/>
    <mergeCell ref="A65:D65"/>
    <mergeCell ref="A66:D66"/>
    <mergeCell ref="B70:I70"/>
    <mergeCell ref="H72:I72"/>
    <mergeCell ref="A1142:D1142"/>
    <mergeCell ref="H271:I271"/>
    <mergeCell ref="H273:I273"/>
    <mergeCell ref="A275:D275"/>
    <mergeCell ref="A219:D219"/>
    <mergeCell ref="B307:I307"/>
    <mergeCell ref="A52:D52"/>
    <mergeCell ref="A53:D53"/>
    <mergeCell ref="B57:I57"/>
    <mergeCell ref="H59:I59"/>
    <mergeCell ref="H61:I61"/>
    <mergeCell ref="H63:I63"/>
    <mergeCell ref="A34:D34"/>
    <mergeCell ref="A35:D35"/>
    <mergeCell ref="B44:I44"/>
    <mergeCell ref="H46:I46"/>
    <mergeCell ref="H48:I48"/>
    <mergeCell ref="H50:I50"/>
    <mergeCell ref="A3257:D3257"/>
    <mergeCell ref="A3016:D3016"/>
    <mergeCell ref="A19:D19"/>
    <mergeCell ref="A20:D20"/>
    <mergeCell ref="B24:I24"/>
    <mergeCell ref="H26:I26"/>
    <mergeCell ref="H28:I28"/>
    <mergeCell ref="H30:I30"/>
    <mergeCell ref="A32:D32"/>
    <mergeCell ref="A33:D33"/>
    <mergeCell ref="C2957:D2957"/>
    <mergeCell ref="A3074:D3074"/>
    <mergeCell ref="A3270:D3270"/>
    <mergeCell ref="A3284:D3284"/>
    <mergeCell ref="A3004:D3004"/>
    <mergeCell ref="A3186:D3186"/>
    <mergeCell ref="A3200:D3200"/>
    <mergeCell ref="A3213:D3213"/>
    <mergeCell ref="A3242:D3242"/>
    <mergeCell ref="A3226:D3226"/>
    <mergeCell ref="A2934:D2934"/>
    <mergeCell ref="A2935:D2935"/>
    <mergeCell ref="A3158:D3158"/>
    <mergeCell ref="A3171:D3171"/>
    <mergeCell ref="A2921:D2921"/>
    <mergeCell ref="A2948:D2948"/>
    <mergeCell ref="A2963:D2963"/>
    <mergeCell ref="A2977:D2977"/>
    <mergeCell ref="A2990:D2990"/>
    <mergeCell ref="A3003:D3003"/>
    <mergeCell ref="C2762:D2762"/>
    <mergeCell ref="A2865:D2865"/>
    <mergeCell ref="A2906:D2906"/>
    <mergeCell ref="B2955:I2955"/>
    <mergeCell ref="A2951:D2951"/>
    <mergeCell ref="B2898:I2898"/>
    <mergeCell ref="A2879:D2879"/>
    <mergeCell ref="B2884:I2884"/>
    <mergeCell ref="A2922:D2922"/>
    <mergeCell ref="C2915:D2915"/>
    <mergeCell ref="A2531:D2531"/>
    <mergeCell ref="C2550:D2550"/>
    <mergeCell ref="H2550:I2550"/>
    <mergeCell ref="B2535:I2535"/>
    <mergeCell ref="H2957:I2957"/>
    <mergeCell ref="A2654:D2654"/>
    <mergeCell ref="A2738:D2738"/>
    <mergeCell ref="A2768:D2768"/>
    <mergeCell ref="A2793:D2793"/>
    <mergeCell ref="H2732:I2732"/>
    <mergeCell ref="A2528:D2528"/>
    <mergeCell ref="A2386:D2386"/>
    <mergeCell ref="A2402:D2402"/>
    <mergeCell ref="A2415:D2415"/>
    <mergeCell ref="A2430:D2430"/>
    <mergeCell ref="A2387:D2387"/>
    <mergeCell ref="A2513:D2513"/>
    <mergeCell ref="B2520:I2520"/>
    <mergeCell ref="C2522:D2522"/>
    <mergeCell ref="H2522:I2522"/>
    <mergeCell ref="A2223:D2223"/>
    <mergeCell ref="C2216:D2216"/>
    <mergeCell ref="H2216:I2216"/>
    <mergeCell ref="A2209:D2209"/>
    <mergeCell ref="A2210:D2210"/>
    <mergeCell ref="A2512:D2512"/>
    <mergeCell ref="H2506:I2506"/>
    <mergeCell ref="C2396:D2396"/>
    <mergeCell ref="B2504:I2504"/>
    <mergeCell ref="C2506:D2506"/>
    <mergeCell ref="C3251:D3251"/>
    <mergeCell ref="H3251:I3251"/>
    <mergeCell ref="A2079:D2079"/>
    <mergeCell ref="A2092:D2092"/>
    <mergeCell ref="A2121:D2121"/>
    <mergeCell ref="A2134:D2134"/>
    <mergeCell ref="A2150:D2150"/>
    <mergeCell ref="A2180:D2180"/>
    <mergeCell ref="B2142:I2142"/>
    <mergeCell ref="H2174:I2174"/>
    <mergeCell ref="H3220:I3220"/>
    <mergeCell ref="C2971:D2971"/>
    <mergeCell ref="H2971:I2971"/>
    <mergeCell ref="A3090:D3090"/>
    <mergeCell ref="C3081:D3081"/>
    <mergeCell ref="H3081:I3081"/>
    <mergeCell ref="B3079:I3079"/>
    <mergeCell ref="B3205:I3205"/>
    <mergeCell ref="H3194:I3194"/>
    <mergeCell ref="A3201:D3201"/>
    <mergeCell ref="A2909:D2909"/>
    <mergeCell ref="C2900:D2900"/>
    <mergeCell ref="B3249:I3249"/>
    <mergeCell ref="A3229:D3229"/>
    <mergeCell ref="B3150:I3150"/>
    <mergeCell ref="A2991:D2991"/>
    <mergeCell ref="B2969:I2969"/>
    <mergeCell ref="H3180:I3180"/>
    <mergeCell ref="A3187:D3187"/>
    <mergeCell ref="C3220:D3220"/>
    <mergeCell ref="A3258:D3258"/>
    <mergeCell ref="A277:D277"/>
    <mergeCell ref="A360:D360"/>
    <mergeCell ref="A374:D374"/>
    <mergeCell ref="A597:D597"/>
    <mergeCell ref="A3172:D3172"/>
    <mergeCell ref="A3174:D3174"/>
    <mergeCell ref="B3163:I3163"/>
    <mergeCell ref="C3165:D3165"/>
    <mergeCell ref="H3165:I3165"/>
    <mergeCell ref="A2893:D2893"/>
    <mergeCell ref="A2838:D2838"/>
    <mergeCell ref="C2787:D2787"/>
    <mergeCell ref="B2827:I2827"/>
    <mergeCell ref="A2808:D2808"/>
    <mergeCell ref="A2822:D2822"/>
    <mergeCell ref="B2800:I2800"/>
    <mergeCell ref="B2842:I2842"/>
    <mergeCell ref="A2877:D2877"/>
    <mergeCell ref="B2869:I2869"/>
    <mergeCell ref="C2871:D2871"/>
    <mergeCell ref="A2907:D2907"/>
    <mergeCell ref="H2762:I2762"/>
    <mergeCell ref="A2769:D2769"/>
    <mergeCell ref="C2829:D2829"/>
    <mergeCell ref="H2829:I2829"/>
    <mergeCell ref="A2836:D2836"/>
    <mergeCell ref="A2835:D2835"/>
    <mergeCell ref="A2878:D2878"/>
    <mergeCell ref="C2816:D2816"/>
    <mergeCell ref="B2760:I2760"/>
    <mergeCell ref="H2900:I2900"/>
    <mergeCell ref="A2892:D2892"/>
    <mergeCell ref="H2871:I2871"/>
    <mergeCell ref="H2844:I2844"/>
    <mergeCell ref="A2851:D2851"/>
    <mergeCell ref="A2880:D2880"/>
    <mergeCell ref="A2850:D2850"/>
    <mergeCell ref="H2787:I2787"/>
    <mergeCell ref="H2802:I2802"/>
    <mergeCell ref="C2858:D2858"/>
    <mergeCell ref="H2858:I2858"/>
    <mergeCell ref="B2814:I2814"/>
    <mergeCell ref="B2785:I2785"/>
    <mergeCell ref="A2796:D2796"/>
    <mergeCell ref="C2802:D2802"/>
    <mergeCell ref="A2809:D2809"/>
    <mergeCell ref="A2794:D2794"/>
    <mergeCell ref="A2823:D2823"/>
    <mergeCell ref="B2604:I2604"/>
    <mergeCell ref="H2619:I2619"/>
    <mergeCell ref="C2619:D2619"/>
    <mergeCell ref="B2646:I2646"/>
    <mergeCell ref="C2632:D2632"/>
    <mergeCell ref="A2625:D2625"/>
    <mergeCell ref="H2632:I2632"/>
    <mergeCell ref="B2617:I2617"/>
    <mergeCell ref="H2564:I2564"/>
    <mergeCell ref="H2566:I2566"/>
    <mergeCell ref="H2568:I2568"/>
    <mergeCell ref="A2570:D2570"/>
    <mergeCell ref="A2544:D2544"/>
    <mergeCell ref="B2548:I2548"/>
    <mergeCell ref="A2305:D2305"/>
    <mergeCell ref="B2310:I2310"/>
    <mergeCell ref="A2543:D2543"/>
    <mergeCell ref="A2556:D2556"/>
    <mergeCell ref="H2367:I2367"/>
    <mergeCell ref="A2374:D2374"/>
    <mergeCell ref="B2378:I2378"/>
    <mergeCell ref="B2464:I2464"/>
    <mergeCell ref="B2407:I2407"/>
    <mergeCell ref="C2409:D2409"/>
    <mergeCell ref="H2272:I2272"/>
    <mergeCell ref="H2274:I2274"/>
    <mergeCell ref="A2277:D2277"/>
    <mergeCell ref="A2279:D2279"/>
    <mergeCell ref="B2296:I2296"/>
    <mergeCell ref="H2298:I2298"/>
    <mergeCell ref="A2067:D2067"/>
    <mergeCell ref="A2193:D2193"/>
    <mergeCell ref="H2144:I2144"/>
    <mergeCell ref="A2151:D2151"/>
    <mergeCell ref="H2228:I2228"/>
    <mergeCell ref="A2192:D2192"/>
    <mergeCell ref="C2144:D2144"/>
    <mergeCell ref="A2195:D2195"/>
    <mergeCell ref="B2214:I2214"/>
    <mergeCell ref="H2186:I2186"/>
    <mergeCell ref="A2166:D2166"/>
    <mergeCell ref="A2373:D2373"/>
    <mergeCell ref="A2181:D2181"/>
    <mergeCell ref="B2184:I2184"/>
    <mergeCell ref="C2186:D2186"/>
    <mergeCell ref="C2228:D2228"/>
    <mergeCell ref="H2270:I2270"/>
    <mergeCell ref="A2207:D2207"/>
    <mergeCell ref="A2208:D2208"/>
    <mergeCell ref="H2300:I2300"/>
    <mergeCell ref="H1976:I1976"/>
    <mergeCell ref="B1989:I1989"/>
    <mergeCell ref="C1976:D1976"/>
    <mergeCell ref="A2093:D2093"/>
    <mergeCell ref="C2115:D2115"/>
    <mergeCell ref="A2153:D2153"/>
    <mergeCell ref="C2086:D2086"/>
    <mergeCell ref="H2086:I2086"/>
    <mergeCell ref="C2128:D2128"/>
    <mergeCell ref="A2066:D2066"/>
    <mergeCell ref="A1953:D1953"/>
    <mergeCell ref="A1954:D1954"/>
    <mergeCell ref="A1955:D1955"/>
    <mergeCell ref="A1956:D1956"/>
    <mergeCell ref="A1998:D1998"/>
    <mergeCell ref="A1982:D1982"/>
    <mergeCell ref="A1983:D1983"/>
    <mergeCell ref="A1984:D1984"/>
    <mergeCell ref="H1949:I1949"/>
    <mergeCell ref="A1968:D1968"/>
    <mergeCell ref="A1969:D1969"/>
    <mergeCell ref="A1970:D1970"/>
    <mergeCell ref="A1971:D1971"/>
    <mergeCell ref="B1945:I1945"/>
    <mergeCell ref="B1960:I1960"/>
    <mergeCell ref="C1962:D1962"/>
    <mergeCell ref="H1962:I1962"/>
    <mergeCell ref="H1951:I1951"/>
    <mergeCell ref="B1932:I1932"/>
    <mergeCell ref="C1934:D1934"/>
    <mergeCell ref="H1934:I1934"/>
    <mergeCell ref="H1936:I1936"/>
    <mergeCell ref="H1938:I1938"/>
    <mergeCell ref="A1940:D1940"/>
    <mergeCell ref="A1941:D1941"/>
    <mergeCell ref="H1880:I1880"/>
    <mergeCell ref="A1882:D1882"/>
    <mergeCell ref="A1883:D1883"/>
    <mergeCell ref="C1947:D1947"/>
    <mergeCell ref="H1947:I1947"/>
    <mergeCell ref="A1924:D1924"/>
    <mergeCell ref="A1925:D1925"/>
    <mergeCell ref="A1912:D1912"/>
    <mergeCell ref="B1916:I1916"/>
    <mergeCell ref="C1876:D1876"/>
    <mergeCell ref="H1876:I1876"/>
    <mergeCell ref="H1878:I1878"/>
    <mergeCell ref="H1920:I1920"/>
    <mergeCell ref="H1922:I1922"/>
    <mergeCell ref="A1869:D1869"/>
    <mergeCell ref="A1870:D1870"/>
    <mergeCell ref="B1874:I1874"/>
    <mergeCell ref="H1909:I1909"/>
    <mergeCell ref="A1911:D1911"/>
    <mergeCell ref="H1852:I1852"/>
    <mergeCell ref="H1854:I1854"/>
    <mergeCell ref="C1863:D1863"/>
    <mergeCell ref="H1863:I1863"/>
    <mergeCell ref="B1861:I1861"/>
    <mergeCell ref="C1850:D1850"/>
    <mergeCell ref="H1850:I1850"/>
    <mergeCell ref="A1856:D1856"/>
    <mergeCell ref="A1857:D1857"/>
    <mergeCell ref="H1865:I1865"/>
    <mergeCell ref="H1867:I1867"/>
    <mergeCell ref="A1828:D1828"/>
    <mergeCell ref="A1840:D1840"/>
    <mergeCell ref="A1841:D1841"/>
    <mergeCell ref="C1834:D1834"/>
    <mergeCell ref="B1832:I1832"/>
    <mergeCell ref="H1834:I1834"/>
    <mergeCell ref="H1836:I1836"/>
    <mergeCell ref="H1838:I1838"/>
    <mergeCell ref="B1848:I1848"/>
    <mergeCell ref="B1806:I1806"/>
    <mergeCell ref="C1808:D1808"/>
    <mergeCell ref="H1808:I1808"/>
    <mergeCell ref="H1810:I1810"/>
    <mergeCell ref="H1812:I1812"/>
    <mergeCell ref="H1825:I1825"/>
    <mergeCell ref="A1814:D1814"/>
    <mergeCell ref="B1819:I1819"/>
    <mergeCell ref="C1821:D1821"/>
    <mergeCell ref="H1821:I1821"/>
    <mergeCell ref="H1823:I1823"/>
    <mergeCell ref="A1827:D1827"/>
    <mergeCell ref="A1785:D1785"/>
    <mergeCell ref="A1786:D1786"/>
    <mergeCell ref="B1790:I1790"/>
    <mergeCell ref="A1815:D1815"/>
    <mergeCell ref="C1792:D1792"/>
    <mergeCell ref="H1792:I1792"/>
    <mergeCell ref="H1794:I1794"/>
    <mergeCell ref="H1781:I1781"/>
    <mergeCell ref="H1752:I1752"/>
    <mergeCell ref="H1754:I1754"/>
    <mergeCell ref="A1756:D1756"/>
    <mergeCell ref="A1757:D1757"/>
    <mergeCell ref="H1783:I1783"/>
    <mergeCell ref="C1750:D1750"/>
    <mergeCell ref="H1750:I1750"/>
    <mergeCell ref="B1777:I1777"/>
    <mergeCell ref="C1779:D1779"/>
    <mergeCell ref="H1779:I1779"/>
    <mergeCell ref="A1773:D1773"/>
    <mergeCell ref="A1772:D1772"/>
    <mergeCell ref="H1739:I1739"/>
    <mergeCell ref="H1741:I1741"/>
    <mergeCell ref="A1743:D1743"/>
    <mergeCell ref="B1735:I1735"/>
    <mergeCell ref="A1744:D1744"/>
    <mergeCell ref="B1748:I1748"/>
    <mergeCell ref="H1670:I1670"/>
    <mergeCell ref="A1730:D1730"/>
    <mergeCell ref="A1672:D1672"/>
    <mergeCell ref="H1728:I1728"/>
    <mergeCell ref="C1737:D1737"/>
    <mergeCell ref="H1737:I1737"/>
    <mergeCell ref="A1660:D1660"/>
    <mergeCell ref="A1630:D1630"/>
    <mergeCell ref="A1631:D1631"/>
    <mergeCell ref="C2033:D2033"/>
    <mergeCell ref="B1664:I1664"/>
    <mergeCell ref="C1991:D1991"/>
    <mergeCell ref="H1991:I1991"/>
    <mergeCell ref="H1993:I1993"/>
    <mergeCell ref="H1995:I1995"/>
    <mergeCell ref="A1997:D1997"/>
    <mergeCell ref="B2071:I2071"/>
    <mergeCell ref="B2058:I2058"/>
    <mergeCell ref="B2002:I2002"/>
    <mergeCell ref="H2062:I2062"/>
    <mergeCell ref="H2064:I2064"/>
    <mergeCell ref="B1622:I1622"/>
    <mergeCell ref="H1624:I1624"/>
    <mergeCell ref="H1626:I1626"/>
    <mergeCell ref="H1628:I1628"/>
    <mergeCell ref="C1624:D1624"/>
    <mergeCell ref="H1542:I1542"/>
    <mergeCell ref="H1544:I1544"/>
    <mergeCell ref="A1546:D1546"/>
    <mergeCell ref="A2025:D2025"/>
    <mergeCell ref="A2026:D2026"/>
    <mergeCell ref="A1985:D1985"/>
    <mergeCell ref="B2016:I2016"/>
    <mergeCell ref="C2018:D2018"/>
    <mergeCell ref="C1666:D1666"/>
    <mergeCell ref="H1666:I1666"/>
    <mergeCell ref="B1512:I1512"/>
    <mergeCell ref="H1514:I1514"/>
    <mergeCell ref="H1516:I1516"/>
    <mergeCell ref="B2126:I2126"/>
    <mergeCell ref="H2060:I2060"/>
    <mergeCell ref="A2027:D2027"/>
    <mergeCell ref="B2031:I2031"/>
    <mergeCell ref="C2060:D2060"/>
    <mergeCell ref="B1538:I1538"/>
    <mergeCell ref="H1540:I1540"/>
    <mergeCell ref="H1491:I1491"/>
    <mergeCell ref="A1493:D1493"/>
    <mergeCell ref="A1494:D1494"/>
    <mergeCell ref="A1547:D1547"/>
    <mergeCell ref="H1502:I1502"/>
    <mergeCell ref="H1504:I1504"/>
    <mergeCell ref="A1506:D1506"/>
    <mergeCell ref="A1507:D1507"/>
    <mergeCell ref="A1520:D1520"/>
    <mergeCell ref="A1521:D1521"/>
    <mergeCell ref="H1432:I1432"/>
    <mergeCell ref="H1434:I1434"/>
    <mergeCell ref="A1436:D1436"/>
    <mergeCell ref="A1437:D1437"/>
    <mergeCell ref="A1438:D1438"/>
    <mergeCell ref="A1465:D1465"/>
    <mergeCell ref="A2165:D2165"/>
    <mergeCell ref="B1456:I1456"/>
    <mergeCell ref="H1458:I1458"/>
    <mergeCell ref="C2480:D2480"/>
    <mergeCell ref="A2433:D2433"/>
    <mergeCell ref="A2418:D2418"/>
    <mergeCell ref="B2422:I2422"/>
    <mergeCell ref="C2424:D2424"/>
    <mergeCell ref="H2424:I2424"/>
    <mergeCell ref="A2445:D2445"/>
    <mergeCell ref="A2457:D2457"/>
    <mergeCell ref="B2449:I2449"/>
    <mergeCell ref="B2172:I2172"/>
    <mergeCell ref="C2174:D2174"/>
    <mergeCell ref="B2226:I2226"/>
    <mergeCell ref="H2302:I2302"/>
    <mergeCell ref="A2234:D2234"/>
    <mergeCell ref="H2380:I2380"/>
    <mergeCell ref="B2365:I2365"/>
    <mergeCell ref="C2367:D2367"/>
    <mergeCell ref="H2020:I2020"/>
    <mergeCell ref="H2022:I2022"/>
    <mergeCell ref="A2024:D2024"/>
    <mergeCell ref="H1460:I1460"/>
    <mergeCell ref="C2004:D2004"/>
    <mergeCell ref="A1439:D1439"/>
    <mergeCell ref="A1464:D1464"/>
    <mergeCell ref="A2011:D2011"/>
    <mergeCell ref="A1480:D1480"/>
    <mergeCell ref="A1478:D1478"/>
    <mergeCell ref="A2964:D2964"/>
    <mergeCell ref="H1334:I1334"/>
    <mergeCell ref="H1336:I1336"/>
    <mergeCell ref="A1338:D1338"/>
    <mergeCell ref="A1339:D1339"/>
    <mergeCell ref="A1340:D1340"/>
    <mergeCell ref="H2396:I2396"/>
    <mergeCell ref="A1341:D1341"/>
    <mergeCell ref="B1428:I1428"/>
    <mergeCell ref="H2018:I2018"/>
    <mergeCell ref="H1279:I1279"/>
    <mergeCell ref="C2984:D2984"/>
    <mergeCell ref="H2984:I2984"/>
    <mergeCell ref="A1281:D1281"/>
    <mergeCell ref="H1332:I1332"/>
    <mergeCell ref="A1282:D1282"/>
    <mergeCell ref="H1462:I1462"/>
    <mergeCell ref="B1330:I1330"/>
    <mergeCell ref="H2942:I2942"/>
    <mergeCell ref="A2949:D2949"/>
    <mergeCell ref="H3152:I3152"/>
    <mergeCell ref="A3017:D3017"/>
    <mergeCell ref="B3024:I3024"/>
    <mergeCell ref="C3026:D3026"/>
    <mergeCell ref="H3026:I3026"/>
    <mergeCell ref="A3033:D3033"/>
    <mergeCell ref="B3037:I3037"/>
    <mergeCell ref="A3032:D3032"/>
    <mergeCell ref="C3039:D3039"/>
    <mergeCell ref="H3039:I3039"/>
    <mergeCell ref="H2886:I2886"/>
    <mergeCell ref="B2113:I2113"/>
    <mergeCell ref="A2460:D2460"/>
    <mergeCell ref="H2128:I2128"/>
    <mergeCell ref="A2250:D2250"/>
    <mergeCell ref="A2276:D2276"/>
    <mergeCell ref="B2268:I2268"/>
    <mergeCell ref="C2270:D2270"/>
    <mergeCell ref="H2115:I2115"/>
    <mergeCell ref="A2122:D2122"/>
    <mergeCell ref="B2084:I2084"/>
    <mergeCell ref="H2438:I2438"/>
    <mergeCell ref="A2403:D2403"/>
    <mergeCell ref="A1283:D1283"/>
    <mergeCell ref="H1978:I1978"/>
    <mergeCell ref="H1980:I1980"/>
    <mergeCell ref="H2245:I2245"/>
    <mergeCell ref="A2247:D2247"/>
    <mergeCell ref="A2248:D2248"/>
    <mergeCell ref="A2249:D2249"/>
    <mergeCell ref="A1646:D1646"/>
    <mergeCell ref="A1647:D1647"/>
    <mergeCell ref="B1596:I1596"/>
    <mergeCell ref="A1284:D1284"/>
    <mergeCell ref="C1640:D1640"/>
    <mergeCell ref="H1640:I1640"/>
    <mergeCell ref="A1605:D1605"/>
    <mergeCell ref="B1638:I1638"/>
    <mergeCell ref="H1558:I1558"/>
    <mergeCell ref="H1430:I1430"/>
    <mergeCell ref="A6:I6"/>
    <mergeCell ref="A276:D276"/>
    <mergeCell ref="B282:I282"/>
    <mergeCell ref="A514:D514"/>
    <mergeCell ref="C3012:D3012"/>
    <mergeCell ref="B267:I267"/>
    <mergeCell ref="H269:I269"/>
    <mergeCell ref="H356:I356"/>
    <mergeCell ref="A358:D358"/>
    <mergeCell ref="A220:D220"/>
    <mergeCell ref="H3012:I3012"/>
    <mergeCell ref="A345:D345"/>
    <mergeCell ref="A347:D347"/>
    <mergeCell ref="H284:I284"/>
    <mergeCell ref="H286:I286"/>
    <mergeCell ref="B211:I211"/>
    <mergeCell ref="H213:I213"/>
    <mergeCell ref="H215:I215"/>
    <mergeCell ref="H217:I217"/>
    <mergeCell ref="B1273:I1273"/>
    <mergeCell ref="B11:I11"/>
    <mergeCell ref="H13:I13"/>
    <mergeCell ref="H15:I15"/>
    <mergeCell ref="H17:I17"/>
    <mergeCell ref="A290:D290"/>
    <mergeCell ref="A291:D291"/>
    <mergeCell ref="H158:I158"/>
    <mergeCell ref="H160:I160"/>
    <mergeCell ref="A162:D162"/>
    <mergeCell ref="A163:D163"/>
    <mergeCell ref="H309:I309"/>
    <mergeCell ref="H311:I311"/>
    <mergeCell ref="H313:I313"/>
    <mergeCell ref="A315:D315"/>
    <mergeCell ref="B336:I336"/>
    <mergeCell ref="B322:I322"/>
    <mergeCell ref="C324:D324"/>
    <mergeCell ref="H324:I324"/>
    <mergeCell ref="C3278:D3278"/>
    <mergeCell ref="H3278:I3278"/>
    <mergeCell ref="A316:D316"/>
    <mergeCell ref="A318:D318"/>
    <mergeCell ref="H340:I340"/>
    <mergeCell ref="C338:D338"/>
    <mergeCell ref="H342:I342"/>
    <mergeCell ref="A3159:D3159"/>
    <mergeCell ref="H366:I366"/>
    <mergeCell ref="A1198:D1198"/>
    <mergeCell ref="B350:I350"/>
    <mergeCell ref="H352:I352"/>
    <mergeCell ref="B364:I364"/>
    <mergeCell ref="H326:I326"/>
    <mergeCell ref="H328:I328"/>
    <mergeCell ref="A330:D330"/>
    <mergeCell ref="A331:D331"/>
    <mergeCell ref="A332:D332"/>
    <mergeCell ref="A333:D333"/>
    <mergeCell ref="H338:I338"/>
    <mergeCell ref="A3287:D3287"/>
    <mergeCell ref="H354:I354"/>
    <mergeCell ref="A359:D359"/>
    <mergeCell ref="A361:D361"/>
    <mergeCell ref="H368:I368"/>
    <mergeCell ref="H370:I370"/>
    <mergeCell ref="A372:D372"/>
    <mergeCell ref="A373:D373"/>
    <mergeCell ref="A375:D375"/>
    <mergeCell ref="B3276:I3276"/>
    <mergeCell ref="A376:D376"/>
    <mergeCell ref="A386:D386"/>
    <mergeCell ref="A387:D387"/>
    <mergeCell ref="B378:I378"/>
    <mergeCell ref="H380:I380"/>
    <mergeCell ref="H382:I382"/>
    <mergeCell ref="H384:I384"/>
    <mergeCell ref="B420:I420"/>
    <mergeCell ref="H422:I422"/>
    <mergeCell ref="B391:I391"/>
    <mergeCell ref="H393:I393"/>
    <mergeCell ref="H395:I395"/>
    <mergeCell ref="H397:I397"/>
    <mergeCell ref="A399:D399"/>
    <mergeCell ref="A400:D400"/>
    <mergeCell ref="B434:I434"/>
    <mergeCell ref="H436:I436"/>
    <mergeCell ref="H438:I438"/>
    <mergeCell ref="H440:I440"/>
    <mergeCell ref="H424:I424"/>
    <mergeCell ref="H426:I426"/>
    <mergeCell ref="A428:D428"/>
    <mergeCell ref="A429:D429"/>
    <mergeCell ref="A431:D431"/>
    <mergeCell ref="B449:I449"/>
    <mergeCell ref="H451:I451"/>
    <mergeCell ref="H453:I453"/>
    <mergeCell ref="H455:I455"/>
    <mergeCell ref="A442:D442"/>
    <mergeCell ref="A445:D445"/>
    <mergeCell ref="A446:D446"/>
    <mergeCell ref="A443:D443"/>
    <mergeCell ref="A444:D444"/>
    <mergeCell ref="C451:D451"/>
    <mergeCell ref="H468:I468"/>
    <mergeCell ref="A470:D470"/>
    <mergeCell ref="C464:D464"/>
    <mergeCell ref="A457:D457"/>
    <mergeCell ref="A460:D460"/>
    <mergeCell ref="B462:I462"/>
    <mergeCell ref="H508:I508"/>
    <mergeCell ref="H510:I510"/>
    <mergeCell ref="A512:D512"/>
    <mergeCell ref="A515:D515"/>
    <mergeCell ref="C472:D472"/>
    <mergeCell ref="B504:I504"/>
    <mergeCell ref="H506:I506"/>
    <mergeCell ref="B475:I475"/>
    <mergeCell ref="H477:I477"/>
    <mergeCell ref="H479:I479"/>
    <mergeCell ref="A528:D528"/>
    <mergeCell ref="B519:I519"/>
    <mergeCell ref="H521:I521"/>
    <mergeCell ref="H523:I523"/>
    <mergeCell ref="H525:I525"/>
    <mergeCell ref="A527:D527"/>
    <mergeCell ref="A541:D541"/>
    <mergeCell ref="B572:I572"/>
    <mergeCell ref="B532:I532"/>
    <mergeCell ref="H534:I534"/>
    <mergeCell ref="H536:I536"/>
    <mergeCell ref="H538:I538"/>
    <mergeCell ref="A540:D540"/>
    <mergeCell ref="B546:I546"/>
    <mergeCell ref="H548:I548"/>
    <mergeCell ref="H550:I550"/>
    <mergeCell ref="H574:I574"/>
    <mergeCell ref="H576:I576"/>
    <mergeCell ref="H578:I578"/>
    <mergeCell ref="A580:D580"/>
    <mergeCell ref="A583:D583"/>
    <mergeCell ref="A582:D582"/>
    <mergeCell ref="A596:D596"/>
    <mergeCell ref="A599:D599"/>
    <mergeCell ref="A598:D598"/>
    <mergeCell ref="B588:I588"/>
    <mergeCell ref="H590:I590"/>
    <mergeCell ref="H592:I592"/>
    <mergeCell ref="H594:I594"/>
    <mergeCell ref="H718:I718"/>
    <mergeCell ref="H720:I720"/>
    <mergeCell ref="B630:I630"/>
    <mergeCell ref="H632:I632"/>
    <mergeCell ref="H634:I634"/>
    <mergeCell ref="H636:I636"/>
    <mergeCell ref="A638:D638"/>
    <mergeCell ref="A639:D639"/>
    <mergeCell ref="B672:I672"/>
    <mergeCell ref="H674:I674"/>
    <mergeCell ref="A723:D723"/>
    <mergeCell ref="H660:I660"/>
    <mergeCell ref="H662:I662"/>
    <mergeCell ref="A664:D664"/>
    <mergeCell ref="A665:D665"/>
    <mergeCell ref="B656:I656"/>
    <mergeCell ref="H658:I658"/>
    <mergeCell ref="A722:D722"/>
    <mergeCell ref="B714:I714"/>
    <mergeCell ref="H716:I716"/>
    <mergeCell ref="H733:I733"/>
    <mergeCell ref="H735:I735"/>
    <mergeCell ref="A737:D737"/>
    <mergeCell ref="A738:D738"/>
    <mergeCell ref="A724:D724"/>
    <mergeCell ref="A725:D725"/>
    <mergeCell ref="B729:I729"/>
    <mergeCell ref="H731:I731"/>
    <mergeCell ref="H748:I748"/>
    <mergeCell ref="A750:D750"/>
    <mergeCell ref="A751:D751"/>
    <mergeCell ref="B742:I742"/>
    <mergeCell ref="H744:I744"/>
    <mergeCell ref="H746:I746"/>
    <mergeCell ref="A764:D764"/>
    <mergeCell ref="A765:D765"/>
    <mergeCell ref="A766:D766"/>
    <mergeCell ref="A767:D767"/>
    <mergeCell ref="B756:I756"/>
    <mergeCell ref="H758:I758"/>
    <mergeCell ref="H760:I760"/>
    <mergeCell ref="H762:I762"/>
    <mergeCell ref="A780:D780"/>
    <mergeCell ref="A781:D781"/>
    <mergeCell ref="A782:D782"/>
    <mergeCell ref="B771:I771"/>
    <mergeCell ref="H773:I773"/>
    <mergeCell ref="H775:I775"/>
    <mergeCell ref="H777:I777"/>
    <mergeCell ref="A779:D779"/>
    <mergeCell ref="B827:I827"/>
    <mergeCell ref="B786:I786"/>
    <mergeCell ref="H788:I788"/>
    <mergeCell ref="H790:I790"/>
    <mergeCell ref="H792:I792"/>
    <mergeCell ref="A794:D794"/>
    <mergeCell ref="A795:D795"/>
    <mergeCell ref="A806:D806"/>
    <mergeCell ref="A807:D807"/>
    <mergeCell ref="A809:D809"/>
    <mergeCell ref="A838:D838"/>
    <mergeCell ref="B840:I840"/>
    <mergeCell ref="H842:I842"/>
    <mergeCell ref="H829:I829"/>
    <mergeCell ref="H831:I831"/>
    <mergeCell ref="H833:I833"/>
    <mergeCell ref="A835:D835"/>
    <mergeCell ref="A836:D836"/>
    <mergeCell ref="A837:D837"/>
    <mergeCell ref="B855:I855"/>
    <mergeCell ref="H857:I857"/>
    <mergeCell ref="H859:I859"/>
    <mergeCell ref="H844:I844"/>
    <mergeCell ref="H846:I846"/>
    <mergeCell ref="A848:D848"/>
    <mergeCell ref="A849:D849"/>
    <mergeCell ref="A850:D850"/>
    <mergeCell ref="A851:D851"/>
    <mergeCell ref="B869:I869"/>
    <mergeCell ref="H871:I871"/>
    <mergeCell ref="H873:I873"/>
    <mergeCell ref="H875:I875"/>
    <mergeCell ref="H861:I861"/>
    <mergeCell ref="A863:D863"/>
    <mergeCell ref="A864:D864"/>
    <mergeCell ref="A865:D865"/>
    <mergeCell ref="A866:D866"/>
    <mergeCell ref="H888:I888"/>
    <mergeCell ref="A890:D890"/>
    <mergeCell ref="A877:D877"/>
    <mergeCell ref="A878:D878"/>
    <mergeCell ref="A879:D879"/>
    <mergeCell ref="A880:D880"/>
    <mergeCell ref="B937:I937"/>
    <mergeCell ref="B895:I895"/>
    <mergeCell ref="H897:I897"/>
    <mergeCell ref="H899:I899"/>
    <mergeCell ref="H901:I901"/>
    <mergeCell ref="A903:D903"/>
    <mergeCell ref="A904:D904"/>
    <mergeCell ref="H928:I928"/>
    <mergeCell ref="H930:I930"/>
    <mergeCell ref="A932:D932"/>
    <mergeCell ref="A948:D948"/>
    <mergeCell ref="B952:I952"/>
    <mergeCell ref="H954:I954"/>
    <mergeCell ref="H939:I939"/>
    <mergeCell ref="H941:I941"/>
    <mergeCell ref="H943:I943"/>
    <mergeCell ref="A945:D945"/>
    <mergeCell ref="A946:D946"/>
    <mergeCell ref="A947:D947"/>
    <mergeCell ref="H956:I956"/>
    <mergeCell ref="H958:I958"/>
    <mergeCell ref="A960:D960"/>
    <mergeCell ref="A961:D961"/>
    <mergeCell ref="A962:D962"/>
    <mergeCell ref="A963:D963"/>
    <mergeCell ref="H985:I985"/>
    <mergeCell ref="A987:D987"/>
    <mergeCell ref="A988:D988"/>
    <mergeCell ref="A989:D989"/>
    <mergeCell ref="A990:D990"/>
    <mergeCell ref="B979:I979"/>
    <mergeCell ref="H981:I981"/>
    <mergeCell ref="H983:I983"/>
    <mergeCell ref="H1136:I1136"/>
    <mergeCell ref="B994:I994"/>
    <mergeCell ref="H996:I996"/>
    <mergeCell ref="H998:I998"/>
    <mergeCell ref="H1000:I1000"/>
    <mergeCell ref="B2995:I2995"/>
    <mergeCell ref="H1126:I1126"/>
    <mergeCell ref="A1128:D1128"/>
    <mergeCell ref="H1195:I1195"/>
    <mergeCell ref="A1197:D1197"/>
    <mergeCell ref="H1193:I1193"/>
    <mergeCell ref="A1002:D1002"/>
    <mergeCell ref="A1003:D1003"/>
    <mergeCell ref="B1974:I1974"/>
    <mergeCell ref="B1120:I1120"/>
    <mergeCell ref="H1122:I1122"/>
    <mergeCell ref="H1124:I1124"/>
    <mergeCell ref="A1129:D1129"/>
    <mergeCell ref="A1131:D1131"/>
    <mergeCell ref="B1134:I1134"/>
    <mergeCell ref="B3262:I3262"/>
    <mergeCell ref="A1130:D1130"/>
    <mergeCell ref="H2033:I2033"/>
    <mergeCell ref="H2035:I2035"/>
    <mergeCell ref="H2037:I2037"/>
    <mergeCell ref="A2039:D2039"/>
    <mergeCell ref="A2040:D2040"/>
    <mergeCell ref="H1138:I1138"/>
    <mergeCell ref="B1189:I1189"/>
    <mergeCell ref="H1191:I1191"/>
    <mergeCell ref="H3236:I3236"/>
    <mergeCell ref="C3010:D3010"/>
    <mergeCell ref="B3008:I3008"/>
    <mergeCell ref="H3010:I3010"/>
    <mergeCell ref="A3046:D3046"/>
    <mergeCell ref="B3218:I3218"/>
    <mergeCell ref="A3045:D3045"/>
    <mergeCell ref="A3227:D3227"/>
    <mergeCell ref="B3178:I3178"/>
    <mergeCell ref="C3180:D3180"/>
    <mergeCell ref="H2915:I2915"/>
    <mergeCell ref="B2913:I2913"/>
    <mergeCell ref="C3152:D3152"/>
    <mergeCell ref="H3072:I3072"/>
    <mergeCell ref="B3192:I3192"/>
    <mergeCell ref="A2639:D2639"/>
    <mergeCell ref="A2980:D2980"/>
    <mergeCell ref="A2739:D2739"/>
    <mergeCell ref="C2844:D2844"/>
    <mergeCell ref="H2816:I2816"/>
    <mergeCell ref="A974:D974"/>
    <mergeCell ref="A975:D975"/>
    <mergeCell ref="B966:I966"/>
    <mergeCell ref="A2168:D2168"/>
    <mergeCell ref="C2159:D2159"/>
    <mergeCell ref="H2159:I2159"/>
    <mergeCell ref="A2135:D2135"/>
    <mergeCell ref="B2157:I2157"/>
    <mergeCell ref="H2008:I2008"/>
    <mergeCell ref="A2010:D2010"/>
    <mergeCell ref="C3194:D3194"/>
    <mergeCell ref="B4300:I4300"/>
    <mergeCell ref="H4302:I4302"/>
    <mergeCell ref="H4304:I4304"/>
    <mergeCell ref="H4232:I4232"/>
    <mergeCell ref="H4234:I4234"/>
    <mergeCell ref="A4236:D4236"/>
    <mergeCell ref="A4237:D4237"/>
    <mergeCell ref="C3236:D3236"/>
    <mergeCell ref="C3207:D3207"/>
    <mergeCell ref="A4238:D4238"/>
    <mergeCell ref="A4239:D4239"/>
    <mergeCell ref="A4267:D4267"/>
    <mergeCell ref="A4268:D4268"/>
    <mergeCell ref="B4259:I4259"/>
    <mergeCell ref="C3264:D3264"/>
    <mergeCell ref="H3264:I3264"/>
    <mergeCell ref="A3273:D3273"/>
    <mergeCell ref="A3271:D3271"/>
    <mergeCell ref="A3285:D3285"/>
    <mergeCell ref="B4243:I4243"/>
    <mergeCell ref="H4245:I4245"/>
    <mergeCell ref="H4306:I4306"/>
    <mergeCell ref="A4308:D4308"/>
    <mergeCell ref="A4309:D4309"/>
    <mergeCell ref="H4263:I4263"/>
    <mergeCell ref="H4265:I4265"/>
    <mergeCell ref="H4247:I4247"/>
    <mergeCell ref="H4249:I4249"/>
    <mergeCell ref="A4251:D4251"/>
    <mergeCell ref="H4219:I4219"/>
    <mergeCell ref="H4221:I4221"/>
    <mergeCell ref="A4223:D4223"/>
    <mergeCell ref="A4224:D4224"/>
    <mergeCell ref="B4228:I4228"/>
    <mergeCell ref="H4230:I4230"/>
    <mergeCell ref="B4215:I4215"/>
    <mergeCell ref="H4217:I4217"/>
    <mergeCell ref="H4192:I4192"/>
    <mergeCell ref="A4194:D4194"/>
    <mergeCell ref="A4195:D4195"/>
    <mergeCell ref="A4197:D4197"/>
    <mergeCell ref="B4200:I4200"/>
    <mergeCell ref="H4202:I4202"/>
    <mergeCell ref="H4204:I4204"/>
    <mergeCell ref="H4206:I4206"/>
    <mergeCell ref="H4188:I4188"/>
    <mergeCell ref="H4179:I4179"/>
    <mergeCell ref="A4181:D4181"/>
    <mergeCell ref="A4182:D4182"/>
    <mergeCell ref="B4186:I4186"/>
    <mergeCell ref="B4145:I4145"/>
    <mergeCell ref="H4147:I4147"/>
    <mergeCell ref="H4149:I4149"/>
    <mergeCell ref="H4151:I4151"/>
    <mergeCell ref="H4160:I4160"/>
    <mergeCell ref="H4190:I4190"/>
    <mergeCell ref="A4153:D4153"/>
    <mergeCell ref="A4154:D4154"/>
    <mergeCell ref="A4156:D4156"/>
    <mergeCell ref="B4173:I4173"/>
    <mergeCell ref="H4175:I4175"/>
    <mergeCell ref="H4177:I4177"/>
    <mergeCell ref="A4168:D4168"/>
    <mergeCell ref="A4169:D4169"/>
    <mergeCell ref="B4158:I4158"/>
    <mergeCell ref="H4162:I4162"/>
    <mergeCell ref="H4164:I4164"/>
    <mergeCell ref="A4166:D4166"/>
    <mergeCell ref="A4167:D4167"/>
    <mergeCell ref="H4739:I4739"/>
    <mergeCell ref="H4737:I4737"/>
    <mergeCell ref="B4313:I4313"/>
    <mergeCell ref="H4315:I4315"/>
    <mergeCell ref="H4317:I4317"/>
    <mergeCell ref="H4333:I4333"/>
    <mergeCell ref="H4572:I4572"/>
    <mergeCell ref="A4574:D4574"/>
    <mergeCell ref="A4575:D4575"/>
    <mergeCell ref="B4735:I4735"/>
    <mergeCell ref="C4737:D4737"/>
    <mergeCell ref="B4579:I4579"/>
    <mergeCell ref="H4581:I4581"/>
    <mergeCell ref="H4583:I4583"/>
    <mergeCell ref="H4585:I4585"/>
    <mergeCell ref="A4587:D4587"/>
    <mergeCell ref="A4125:D4125"/>
    <mergeCell ref="A4126:D4126"/>
    <mergeCell ref="B4566:I4566"/>
    <mergeCell ref="C4568:D4568"/>
    <mergeCell ref="H4568:I4568"/>
    <mergeCell ref="H4570:I4570"/>
    <mergeCell ref="A4139:D4139"/>
    <mergeCell ref="A4140:D4140"/>
    <mergeCell ref="A4141:D4141"/>
    <mergeCell ref="B4130:I4130"/>
    <mergeCell ref="B4116:I4116"/>
    <mergeCell ref="C4118:D4118"/>
    <mergeCell ref="H4118:I4118"/>
    <mergeCell ref="H4120:I4120"/>
    <mergeCell ref="H4122:I4122"/>
    <mergeCell ref="A4124:D4124"/>
    <mergeCell ref="H4106:I4106"/>
    <mergeCell ref="H4108:I4108"/>
    <mergeCell ref="A4110:D4110"/>
    <mergeCell ref="A4111:D4111"/>
    <mergeCell ref="A4112:D4112"/>
    <mergeCell ref="A4113:D4113"/>
    <mergeCell ref="A4095:D4095"/>
    <mergeCell ref="A4096:D4096"/>
    <mergeCell ref="A4097:D4097"/>
    <mergeCell ref="A4098:D4098"/>
    <mergeCell ref="B4102:I4102"/>
    <mergeCell ref="C4104:D4104"/>
    <mergeCell ref="H4104:I4104"/>
    <mergeCell ref="A4083:D4083"/>
    <mergeCell ref="B4087:I4087"/>
    <mergeCell ref="C4089:D4089"/>
    <mergeCell ref="H4089:I4089"/>
    <mergeCell ref="H4091:I4091"/>
    <mergeCell ref="H4093:I4093"/>
    <mergeCell ref="B4074:I4074"/>
    <mergeCell ref="C4076:D4076"/>
    <mergeCell ref="H4076:I4076"/>
    <mergeCell ref="H4078:I4078"/>
    <mergeCell ref="H4080:I4080"/>
    <mergeCell ref="A4082:D4082"/>
    <mergeCell ref="H4064:I4064"/>
    <mergeCell ref="H4066:I4066"/>
    <mergeCell ref="A4068:D4068"/>
    <mergeCell ref="A4069:D4069"/>
    <mergeCell ref="A4070:D4070"/>
    <mergeCell ref="A4071:D4071"/>
    <mergeCell ref="H4051:I4051"/>
    <mergeCell ref="H4053:I4053"/>
    <mergeCell ref="A4055:D4055"/>
    <mergeCell ref="A4056:D4056"/>
    <mergeCell ref="B4060:I4060"/>
    <mergeCell ref="C4062:D4062"/>
    <mergeCell ref="H4062:I4062"/>
    <mergeCell ref="B4047:I4047"/>
    <mergeCell ref="C4049:D4049"/>
    <mergeCell ref="H4049:I4049"/>
    <mergeCell ref="A4043:D4043"/>
    <mergeCell ref="H3996:I3996"/>
    <mergeCell ref="H4036:I4036"/>
    <mergeCell ref="H4038:I4038"/>
    <mergeCell ref="A4040:D4040"/>
    <mergeCell ref="A4042:D4042"/>
    <mergeCell ref="H4034:I4034"/>
    <mergeCell ref="H3980:I3980"/>
    <mergeCell ref="H3982:I3982"/>
    <mergeCell ref="A3984:D3984"/>
    <mergeCell ref="A3985:D3985"/>
    <mergeCell ref="A3986:D3986"/>
    <mergeCell ref="A3987:D3987"/>
    <mergeCell ref="A3970:D3970"/>
    <mergeCell ref="A3971:D3971"/>
    <mergeCell ref="A3972:D3972"/>
    <mergeCell ref="B3976:I3976"/>
    <mergeCell ref="C3978:D3978"/>
    <mergeCell ref="H3978:I3978"/>
    <mergeCell ref="A3941:D3941"/>
    <mergeCell ref="A3942:D3942"/>
    <mergeCell ref="A3943:D3943"/>
    <mergeCell ref="A3944:D3944"/>
    <mergeCell ref="B3960:I3960"/>
    <mergeCell ref="C3962:D3962"/>
    <mergeCell ref="H3962:I3962"/>
    <mergeCell ref="H3952:I3952"/>
    <mergeCell ref="H3954:I3954"/>
    <mergeCell ref="B3932:I3932"/>
    <mergeCell ref="C3934:D3934"/>
    <mergeCell ref="H3934:I3934"/>
    <mergeCell ref="H3936:I3936"/>
    <mergeCell ref="H3938:I3938"/>
    <mergeCell ref="A3940:D3940"/>
    <mergeCell ref="H3854:I3854"/>
    <mergeCell ref="H3856:I3856"/>
    <mergeCell ref="A3858:D3858"/>
    <mergeCell ref="A3859:D3859"/>
    <mergeCell ref="A3860:D3860"/>
    <mergeCell ref="A3861:D3861"/>
    <mergeCell ref="H3841:I3841"/>
    <mergeCell ref="H3843:I3843"/>
    <mergeCell ref="A3845:D3845"/>
    <mergeCell ref="A3846:D3846"/>
    <mergeCell ref="B3850:I3850"/>
    <mergeCell ref="C3852:D3852"/>
    <mergeCell ref="H3852:I3852"/>
    <mergeCell ref="A3830:D3830"/>
    <mergeCell ref="A3831:D3831"/>
    <mergeCell ref="A3832:D3832"/>
    <mergeCell ref="A3833:D3833"/>
    <mergeCell ref="B3837:I3837"/>
    <mergeCell ref="C3839:D3839"/>
    <mergeCell ref="H3839:I3839"/>
    <mergeCell ref="A3817:D3817"/>
    <mergeCell ref="B3822:I3822"/>
    <mergeCell ref="C3824:D3824"/>
    <mergeCell ref="H3824:I3824"/>
    <mergeCell ref="H3826:I3826"/>
    <mergeCell ref="H3828:I3828"/>
    <mergeCell ref="B3808:I3808"/>
    <mergeCell ref="C3810:D3810"/>
    <mergeCell ref="H3810:I3810"/>
    <mergeCell ref="H3812:I3812"/>
    <mergeCell ref="H3814:I3814"/>
    <mergeCell ref="A3816:D3816"/>
    <mergeCell ref="H3799:I3799"/>
    <mergeCell ref="H3801:I3801"/>
    <mergeCell ref="A3803:D3803"/>
    <mergeCell ref="H3782:I3782"/>
    <mergeCell ref="H3784:I3784"/>
    <mergeCell ref="H3786:I3786"/>
    <mergeCell ref="A3788:D3788"/>
    <mergeCell ref="A4027:D4027"/>
    <mergeCell ref="A4029:D4029"/>
    <mergeCell ref="A4030:D4030"/>
    <mergeCell ref="H3766:I3766"/>
    <mergeCell ref="H3768:I3768"/>
    <mergeCell ref="H3770:I3770"/>
    <mergeCell ref="A3772:D3772"/>
    <mergeCell ref="A3773:D3773"/>
    <mergeCell ref="B3795:I3795"/>
    <mergeCell ref="H3797:I3797"/>
    <mergeCell ref="B4032:I4032"/>
    <mergeCell ref="A4013:D4013"/>
    <mergeCell ref="A4015:D4015"/>
    <mergeCell ref="A4016:D4016"/>
    <mergeCell ref="B4019:I4019"/>
    <mergeCell ref="H4009:I4009"/>
    <mergeCell ref="H4011:I4011"/>
    <mergeCell ref="H4021:I4021"/>
    <mergeCell ref="H4023:I4023"/>
    <mergeCell ref="H4025:I4025"/>
    <mergeCell ref="A4000:D4000"/>
    <mergeCell ref="A4001:D4001"/>
    <mergeCell ref="H3755:I3755"/>
    <mergeCell ref="H3757:I3757"/>
    <mergeCell ref="A3759:D3759"/>
    <mergeCell ref="A3760:D3760"/>
    <mergeCell ref="B3948:I3948"/>
    <mergeCell ref="H3950:I3950"/>
    <mergeCell ref="B3764:I3764"/>
    <mergeCell ref="C3766:D3766"/>
    <mergeCell ref="B3990:I3990"/>
    <mergeCell ref="H3992:I3992"/>
    <mergeCell ref="A3956:D3956"/>
    <mergeCell ref="A3957:D3957"/>
    <mergeCell ref="A3998:D3998"/>
    <mergeCell ref="A3999:D3999"/>
    <mergeCell ref="H3964:I3964"/>
    <mergeCell ref="H3966:I3966"/>
    <mergeCell ref="A3968:D3968"/>
    <mergeCell ref="A3969:D3969"/>
    <mergeCell ref="H3744:I3744"/>
    <mergeCell ref="A3746:D3746"/>
    <mergeCell ref="A3747:D3747"/>
    <mergeCell ref="B3751:I3751"/>
    <mergeCell ref="B4005:I4005"/>
    <mergeCell ref="H4007:I4007"/>
    <mergeCell ref="B3780:I3780"/>
    <mergeCell ref="A3790:D3790"/>
    <mergeCell ref="A3791:D3791"/>
    <mergeCell ref="H3994:I3994"/>
    <mergeCell ref="H3728:I3728"/>
    <mergeCell ref="A3730:D3730"/>
    <mergeCell ref="A3731:D3731"/>
    <mergeCell ref="A3733:D3733"/>
    <mergeCell ref="B3738:I3738"/>
    <mergeCell ref="H3742:I3742"/>
    <mergeCell ref="B3722:I3722"/>
    <mergeCell ref="H3726:I3726"/>
    <mergeCell ref="H3713:I3713"/>
    <mergeCell ref="H3715:I3715"/>
    <mergeCell ref="A3717:D3717"/>
    <mergeCell ref="A3718:D3718"/>
    <mergeCell ref="A3662:D3662"/>
    <mergeCell ref="A3663:D3663"/>
    <mergeCell ref="B3709:I3709"/>
    <mergeCell ref="H3700:I3700"/>
    <mergeCell ref="H3702:I3702"/>
    <mergeCell ref="A3688:D3688"/>
    <mergeCell ref="A3675:D3675"/>
    <mergeCell ref="A3676:D3676"/>
    <mergeCell ref="B3696:I3696"/>
    <mergeCell ref="H3698:I3698"/>
    <mergeCell ref="B3641:I3641"/>
    <mergeCell ref="H3643:I3643"/>
    <mergeCell ref="A3704:D3704"/>
    <mergeCell ref="A3705:D3705"/>
    <mergeCell ref="H3645:I3645"/>
    <mergeCell ref="H3647:I3647"/>
    <mergeCell ref="A3649:D3649"/>
    <mergeCell ref="A3650:D3650"/>
    <mergeCell ref="A3652:D3652"/>
    <mergeCell ref="A3689:D3689"/>
    <mergeCell ref="A3638:D3638"/>
    <mergeCell ref="H3631:I3631"/>
    <mergeCell ref="B3680:I3680"/>
    <mergeCell ref="H3682:I3682"/>
    <mergeCell ref="H3684:I3684"/>
    <mergeCell ref="H3686:I3686"/>
    <mergeCell ref="B3667:I3667"/>
    <mergeCell ref="H3669:I3669"/>
    <mergeCell ref="H3671:I3671"/>
    <mergeCell ref="H3673:I3673"/>
    <mergeCell ref="H3594:I3594"/>
    <mergeCell ref="A3596:D3596"/>
    <mergeCell ref="B3654:I3654"/>
    <mergeCell ref="H3656:I3656"/>
    <mergeCell ref="H3658:I3658"/>
    <mergeCell ref="H3660:I3660"/>
    <mergeCell ref="A3597:D3597"/>
    <mergeCell ref="A3599:D3599"/>
    <mergeCell ref="A3636:D3636"/>
    <mergeCell ref="A3637:D3637"/>
    <mergeCell ref="A3581:D3581"/>
    <mergeCell ref="A3582:D3582"/>
    <mergeCell ref="A3583:D3583"/>
    <mergeCell ref="B3588:I3588"/>
    <mergeCell ref="H3590:I3590"/>
    <mergeCell ref="H3592:I3592"/>
    <mergeCell ref="A3623:D3623"/>
    <mergeCell ref="B3627:I3627"/>
    <mergeCell ref="H3629:I3629"/>
    <mergeCell ref="H3560:I3560"/>
    <mergeCell ref="A3562:D3562"/>
    <mergeCell ref="A3563:D3563"/>
    <mergeCell ref="B3570:I3570"/>
    <mergeCell ref="H3572:I3572"/>
    <mergeCell ref="H3574:I3574"/>
    <mergeCell ref="H3576:I3576"/>
    <mergeCell ref="B3554:I3554"/>
    <mergeCell ref="H3556:I3556"/>
    <mergeCell ref="H3558:I3558"/>
    <mergeCell ref="A3578:D3578"/>
    <mergeCell ref="A3579:D3579"/>
    <mergeCell ref="A3580:D3580"/>
    <mergeCell ref="H3432:I3432"/>
    <mergeCell ref="H3434:I3434"/>
    <mergeCell ref="H3436:I3436"/>
    <mergeCell ref="A3438:D3438"/>
    <mergeCell ref="A3439:D3439"/>
    <mergeCell ref="B3612:I3612"/>
    <mergeCell ref="H3543:I3543"/>
    <mergeCell ref="H3545:I3545"/>
    <mergeCell ref="H3547:I3547"/>
    <mergeCell ref="A3549:D3549"/>
    <mergeCell ref="H3921:I3921"/>
    <mergeCell ref="H3923:I3923"/>
    <mergeCell ref="H3925:I3925"/>
    <mergeCell ref="A3927:D3927"/>
    <mergeCell ref="H3530:I3530"/>
    <mergeCell ref="H3532:I3532"/>
    <mergeCell ref="H3633:I3633"/>
    <mergeCell ref="A3635:D3635"/>
    <mergeCell ref="H3614:I3614"/>
    <mergeCell ref="H3616:I3616"/>
    <mergeCell ref="A3928:D3928"/>
    <mergeCell ref="B3541:I3541"/>
    <mergeCell ref="H3908:I3908"/>
    <mergeCell ref="H3910:I3910"/>
    <mergeCell ref="H3912:I3912"/>
    <mergeCell ref="A3914:D3914"/>
    <mergeCell ref="A3915:D3915"/>
    <mergeCell ref="B3919:I3919"/>
    <mergeCell ref="H3896:I3896"/>
    <mergeCell ref="H3898:I3898"/>
    <mergeCell ref="B3906:I3906"/>
    <mergeCell ref="H3534:I3534"/>
    <mergeCell ref="A3536:D3536"/>
    <mergeCell ref="A3537:D3537"/>
    <mergeCell ref="B3528:I3528"/>
    <mergeCell ref="A3550:D3550"/>
    <mergeCell ref="H3618:I3618"/>
    <mergeCell ref="A3620:D3620"/>
    <mergeCell ref="A3621:D3621"/>
    <mergeCell ref="A3622:D3622"/>
    <mergeCell ref="A3510:D3510"/>
    <mergeCell ref="A3511:D3511"/>
    <mergeCell ref="B3415:I3415"/>
    <mergeCell ref="H3417:I3417"/>
    <mergeCell ref="H3419:I3419"/>
    <mergeCell ref="A3496:D3496"/>
    <mergeCell ref="A3497:D3497"/>
    <mergeCell ref="A3498:D3498"/>
    <mergeCell ref="B3486:I3486"/>
    <mergeCell ref="H3488:I3488"/>
    <mergeCell ref="A3480:D3480"/>
    <mergeCell ref="A3481:D3481"/>
    <mergeCell ref="B3502:I3502"/>
    <mergeCell ref="H3504:I3504"/>
    <mergeCell ref="H3506:I3506"/>
    <mergeCell ref="H3508:I3508"/>
    <mergeCell ref="H3490:I3490"/>
    <mergeCell ref="H3492:I3492"/>
    <mergeCell ref="A3494:D3494"/>
    <mergeCell ref="A3495:D3495"/>
    <mergeCell ref="A3467:D3467"/>
    <mergeCell ref="A3468:D3468"/>
    <mergeCell ref="B3472:I3472"/>
    <mergeCell ref="H3474:I3474"/>
    <mergeCell ref="H3476:I3476"/>
    <mergeCell ref="H3478:I3478"/>
    <mergeCell ref="B3459:I3459"/>
    <mergeCell ref="H3461:I3461"/>
    <mergeCell ref="H3463:I3463"/>
    <mergeCell ref="H3465:I3465"/>
    <mergeCell ref="H3421:I3421"/>
    <mergeCell ref="A3423:D3423"/>
    <mergeCell ref="A3424:D3424"/>
    <mergeCell ref="A3425:D3425"/>
    <mergeCell ref="A3426:D3426"/>
    <mergeCell ref="B3430:I3430"/>
    <mergeCell ref="A3900:D3900"/>
    <mergeCell ref="A3901:D3901"/>
    <mergeCell ref="A3902:D3902"/>
    <mergeCell ref="A3903:D3903"/>
    <mergeCell ref="A3452:D3452"/>
    <mergeCell ref="A3453:D3453"/>
    <mergeCell ref="A3454:D3454"/>
    <mergeCell ref="A3455:D3455"/>
    <mergeCell ref="B3892:I3892"/>
    <mergeCell ref="H3894:I3894"/>
    <mergeCell ref="H3448:I3448"/>
    <mergeCell ref="H3450:I3450"/>
    <mergeCell ref="A3352:D3352"/>
    <mergeCell ref="A3353:D3353"/>
    <mergeCell ref="B3344:I3344"/>
    <mergeCell ref="H3346:I3346"/>
    <mergeCell ref="B3402:I3402"/>
    <mergeCell ref="H3404:I3404"/>
    <mergeCell ref="H3406:I3406"/>
    <mergeCell ref="H3408:I3408"/>
    <mergeCell ref="A3326:D3326"/>
    <mergeCell ref="A3327:D3327"/>
    <mergeCell ref="A3339:D3339"/>
    <mergeCell ref="A3340:D3340"/>
    <mergeCell ref="B3444:I3444"/>
    <mergeCell ref="H3446:I3446"/>
    <mergeCell ref="A3410:D3410"/>
    <mergeCell ref="A3411:D3411"/>
    <mergeCell ref="A3383:D3383"/>
    <mergeCell ref="A3384:D3384"/>
    <mergeCell ref="B3318:I3318"/>
    <mergeCell ref="H3320:I3320"/>
    <mergeCell ref="H3322:I3322"/>
    <mergeCell ref="H3324:I3324"/>
    <mergeCell ref="B3360:I3360"/>
    <mergeCell ref="H3362:I3362"/>
    <mergeCell ref="B3331:I3331"/>
    <mergeCell ref="H3333:I3333"/>
    <mergeCell ref="H3335:I3335"/>
    <mergeCell ref="H3337:I3337"/>
    <mergeCell ref="H3379:I3379"/>
    <mergeCell ref="H3381:I3381"/>
    <mergeCell ref="H3348:I3348"/>
    <mergeCell ref="H3350:I3350"/>
    <mergeCell ref="A3370:D3370"/>
    <mergeCell ref="A3371:D3371"/>
    <mergeCell ref="A3874:D3874"/>
    <mergeCell ref="A3875:D3875"/>
    <mergeCell ref="H3364:I3364"/>
    <mergeCell ref="H3366:I3366"/>
    <mergeCell ref="A3368:D3368"/>
    <mergeCell ref="A3369:D3369"/>
    <mergeCell ref="B3388:I3388"/>
    <mergeCell ref="H3390:I3390"/>
    <mergeCell ref="B3375:I3375"/>
    <mergeCell ref="H3377:I3377"/>
    <mergeCell ref="H3309:I3309"/>
    <mergeCell ref="H3311:I3311"/>
    <mergeCell ref="A3313:D3313"/>
    <mergeCell ref="A3314:D3314"/>
    <mergeCell ref="A3315:D3315"/>
    <mergeCell ref="A3316:D3316"/>
    <mergeCell ref="A3396:D3396"/>
    <mergeCell ref="A3397:D3397"/>
    <mergeCell ref="H3883:I3883"/>
    <mergeCell ref="H3885:I3885"/>
    <mergeCell ref="A3887:D3887"/>
    <mergeCell ref="A3888:D3888"/>
    <mergeCell ref="B3879:I3879"/>
    <mergeCell ref="H3881:I3881"/>
    <mergeCell ref="A3872:D3872"/>
    <mergeCell ref="A3873:D3873"/>
    <mergeCell ref="B6442:I6442"/>
    <mergeCell ref="H6444:I6444"/>
    <mergeCell ref="B3305:I3305"/>
    <mergeCell ref="H3307:I3307"/>
    <mergeCell ref="B3864:I3864"/>
    <mergeCell ref="H3866:I3866"/>
    <mergeCell ref="H3868:I3868"/>
    <mergeCell ref="H3870:I3870"/>
    <mergeCell ref="H3392:I3392"/>
    <mergeCell ref="H3394:I3394"/>
    <mergeCell ref="B6426:I6426"/>
    <mergeCell ref="H6428:I6428"/>
    <mergeCell ref="H6430:I6430"/>
    <mergeCell ref="H6432:I6432"/>
    <mergeCell ref="A6434:D6434"/>
    <mergeCell ref="A6435:D6435"/>
    <mergeCell ref="B3291:I3291"/>
    <mergeCell ref="H3293:I3293"/>
    <mergeCell ref="H3295:I3295"/>
    <mergeCell ref="H3297:I3297"/>
    <mergeCell ref="B6258:I6258"/>
    <mergeCell ref="B6245:I6245"/>
    <mergeCell ref="B6218:I6218"/>
    <mergeCell ref="B5476:I5476"/>
    <mergeCell ref="B5434:I5434"/>
    <mergeCell ref="A4138:D4138"/>
    <mergeCell ref="B2239:I2239"/>
    <mergeCell ref="C2241:D2241"/>
    <mergeCell ref="H2241:I2241"/>
    <mergeCell ref="H1642:I1642"/>
    <mergeCell ref="H1644:I1644"/>
    <mergeCell ref="H1964:I1964"/>
    <mergeCell ref="H1966:I1966"/>
    <mergeCell ref="H1668:I1668"/>
    <mergeCell ref="A1673:D1673"/>
    <mergeCell ref="A1731:D1731"/>
    <mergeCell ref="C1892:D1892"/>
    <mergeCell ref="H1892:I1892"/>
    <mergeCell ref="A1604:D1604"/>
    <mergeCell ref="H2243:I2243"/>
    <mergeCell ref="A2109:D2109"/>
    <mergeCell ref="B2199:I2199"/>
    <mergeCell ref="C2201:D2201"/>
    <mergeCell ref="H2201:I2201"/>
    <mergeCell ref="H2004:I2004"/>
    <mergeCell ref="H2006:I2006"/>
    <mergeCell ref="A2235:D2235"/>
    <mergeCell ref="A2222:D2222"/>
    <mergeCell ref="H2203:I2203"/>
    <mergeCell ref="H2205:I2205"/>
    <mergeCell ref="B2100:I2100"/>
    <mergeCell ref="C2102:D2102"/>
    <mergeCell ref="H2102:I2102"/>
    <mergeCell ref="H2104:I2104"/>
    <mergeCell ref="H2106:I2106"/>
    <mergeCell ref="A2108:D2108"/>
    <mergeCell ref="H2161:I2161"/>
    <mergeCell ref="H2163:I2163"/>
    <mergeCell ref="C1918:D1918"/>
    <mergeCell ref="H1918:I1918"/>
    <mergeCell ref="A1898:D1898"/>
    <mergeCell ref="A1899:D1899"/>
    <mergeCell ref="B1903:I1903"/>
    <mergeCell ref="C1905:D1905"/>
    <mergeCell ref="H1905:I1905"/>
    <mergeCell ref="H1907:I1907"/>
    <mergeCell ref="H1894:I1894"/>
    <mergeCell ref="H1896:I1896"/>
    <mergeCell ref="B1764:I1764"/>
    <mergeCell ref="C1766:D1766"/>
    <mergeCell ref="H1766:I1766"/>
    <mergeCell ref="H1768:I1768"/>
    <mergeCell ref="H1770:I1770"/>
    <mergeCell ref="H1796:I1796"/>
    <mergeCell ref="A1798:D1798"/>
    <mergeCell ref="A1799:D1799"/>
    <mergeCell ref="H1699:I1699"/>
    <mergeCell ref="A1701:D1701"/>
    <mergeCell ref="A1702:D1702"/>
    <mergeCell ref="A1703:D1703"/>
    <mergeCell ref="A1704:D1704"/>
    <mergeCell ref="B1890:I1890"/>
    <mergeCell ref="B1722:I1722"/>
    <mergeCell ref="C1724:D1724"/>
    <mergeCell ref="H1724:I1724"/>
    <mergeCell ref="H1726:I1726"/>
    <mergeCell ref="C1695:D1695"/>
    <mergeCell ref="H1695:I1695"/>
    <mergeCell ref="H1684:I1684"/>
    <mergeCell ref="H1686:I1686"/>
    <mergeCell ref="A1688:D1688"/>
    <mergeCell ref="H1697:I1697"/>
    <mergeCell ref="C1682:D1682"/>
    <mergeCell ref="H1584:I1584"/>
    <mergeCell ref="H1586:I1586"/>
    <mergeCell ref="A1588:D1588"/>
    <mergeCell ref="A1589:D1589"/>
    <mergeCell ref="B1693:I1693"/>
    <mergeCell ref="C1598:D1598"/>
    <mergeCell ref="H1598:I1598"/>
    <mergeCell ref="H1600:I1600"/>
    <mergeCell ref="H1602:I1602"/>
    <mergeCell ref="A1659:D1659"/>
    <mergeCell ref="A1689:D1689"/>
    <mergeCell ref="B1580:I1580"/>
    <mergeCell ref="C1582:D1582"/>
    <mergeCell ref="H1582:I1582"/>
    <mergeCell ref="H1571:I1571"/>
    <mergeCell ref="H1573:I1573"/>
    <mergeCell ref="A1575:D1575"/>
    <mergeCell ref="A1576:D1576"/>
    <mergeCell ref="B1680:I1680"/>
    <mergeCell ref="H1682:I1682"/>
    <mergeCell ref="H1560:I1560"/>
    <mergeCell ref="A1562:D1562"/>
    <mergeCell ref="A1563:D1563"/>
    <mergeCell ref="B1567:I1567"/>
    <mergeCell ref="C1569:D1569"/>
    <mergeCell ref="H1569:I1569"/>
    <mergeCell ref="H1655:I1655"/>
    <mergeCell ref="H1657:I1657"/>
    <mergeCell ref="B1609:I1609"/>
    <mergeCell ref="A1533:D1533"/>
    <mergeCell ref="A1534:D1534"/>
    <mergeCell ref="B1554:I1554"/>
    <mergeCell ref="C1556:D1556"/>
    <mergeCell ref="H1556:I1556"/>
    <mergeCell ref="A1481:D1481"/>
    <mergeCell ref="H1518:I1518"/>
    <mergeCell ref="B1498:I1498"/>
    <mergeCell ref="H1500:I1500"/>
    <mergeCell ref="B1485:I1485"/>
    <mergeCell ref="H1529:I1529"/>
    <mergeCell ref="H1531:I1531"/>
    <mergeCell ref="B1443:I1443"/>
    <mergeCell ref="C1445:D1445"/>
    <mergeCell ref="H1445:I1445"/>
    <mergeCell ref="H1447:I1447"/>
    <mergeCell ref="H1449:I1449"/>
    <mergeCell ref="H1474:I1474"/>
    <mergeCell ref="H1487:I1487"/>
    <mergeCell ref="H1489:I1489"/>
    <mergeCell ref="A2053:D2053"/>
    <mergeCell ref="A2054:D2054"/>
    <mergeCell ref="A2055:D2055"/>
    <mergeCell ref="B1402:I1402"/>
    <mergeCell ref="A1715:D1715"/>
    <mergeCell ref="A1716:D1716"/>
    <mergeCell ref="H1420:I1420"/>
    <mergeCell ref="A1422:D1422"/>
    <mergeCell ref="C1404:D1404"/>
    <mergeCell ref="H1476:I1476"/>
    <mergeCell ref="B2044:I2044"/>
    <mergeCell ref="C2046:D2046"/>
    <mergeCell ref="H2046:I2046"/>
    <mergeCell ref="C1317:D1317"/>
    <mergeCell ref="H1317:I1317"/>
    <mergeCell ref="H1319:I1319"/>
    <mergeCell ref="H1321:I1321"/>
    <mergeCell ref="B1470:I1470"/>
    <mergeCell ref="A1452:D1452"/>
    <mergeCell ref="A1451:D1451"/>
    <mergeCell ref="B1244:I1244"/>
    <mergeCell ref="C1246:D1246"/>
    <mergeCell ref="H1246:I1246"/>
    <mergeCell ref="H1248:I1248"/>
    <mergeCell ref="H1250:I1250"/>
    <mergeCell ref="H1404:I1404"/>
    <mergeCell ref="A1254:D1254"/>
    <mergeCell ref="A1255:D1255"/>
    <mergeCell ref="H1275:I1275"/>
    <mergeCell ref="H1277:I1277"/>
    <mergeCell ref="A1268:D1268"/>
    <mergeCell ref="A1269:D1269"/>
    <mergeCell ref="B1260:I1260"/>
    <mergeCell ref="C1262:D1262"/>
    <mergeCell ref="H1262:I1262"/>
    <mergeCell ref="H2048:I2048"/>
    <mergeCell ref="A1324:D1324"/>
    <mergeCell ref="A1325:D1325"/>
    <mergeCell ref="A1326:D1326"/>
    <mergeCell ref="B1315:I1315"/>
    <mergeCell ref="H256:I256"/>
    <mergeCell ref="A278:D278"/>
    <mergeCell ref="H288:I288"/>
    <mergeCell ref="H258:I258"/>
    <mergeCell ref="A260:D260"/>
    <mergeCell ref="A1210:D1210"/>
    <mergeCell ref="A1171:D1171"/>
    <mergeCell ref="A1172:D1172"/>
    <mergeCell ref="A1173:D1173"/>
    <mergeCell ref="C1164:D1164"/>
    <mergeCell ref="H1166:I1166"/>
    <mergeCell ref="H1168:I1168"/>
    <mergeCell ref="A1170:D1170"/>
    <mergeCell ref="A1156:D1156"/>
    <mergeCell ref="A1157:D1157"/>
    <mergeCell ref="A1158:D1158"/>
    <mergeCell ref="B1162:I1162"/>
    <mergeCell ref="H1164:I1164"/>
    <mergeCell ref="A1211:D1211"/>
    <mergeCell ref="A1185:D1185"/>
    <mergeCell ref="B1176:I1176"/>
    <mergeCell ref="C1178:D1178"/>
    <mergeCell ref="H1178:I1178"/>
    <mergeCell ref="H1180:I1180"/>
    <mergeCell ref="H1182:I1182"/>
    <mergeCell ref="A1184:D1184"/>
    <mergeCell ref="H1206:I1206"/>
    <mergeCell ref="H1208:I1208"/>
    <mergeCell ref="B1218:I1218"/>
    <mergeCell ref="C1220:D1220"/>
    <mergeCell ref="A3299:D3299"/>
    <mergeCell ref="A3300:D3300"/>
    <mergeCell ref="A3302:D3302"/>
    <mergeCell ref="B5418:I5418"/>
    <mergeCell ref="B5405:I5405"/>
    <mergeCell ref="B5392:I5392"/>
    <mergeCell ref="B5376:I5376"/>
    <mergeCell ref="A1323:D1323"/>
    <mergeCell ref="H1220:I1220"/>
    <mergeCell ref="H1222:I1222"/>
    <mergeCell ref="H1224:I1224"/>
    <mergeCell ref="A1226:D1226"/>
    <mergeCell ref="B1302:I1302"/>
    <mergeCell ref="H1304:I1304"/>
    <mergeCell ref="H1294:I1294"/>
    <mergeCell ref="A1252:D1252"/>
    <mergeCell ref="H1264:I1264"/>
    <mergeCell ref="H1266:I1266"/>
    <mergeCell ref="B1147:I1147"/>
    <mergeCell ref="C1149:D1149"/>
    <mergeCell ref="H1149:I1149"/>
    <mergeCell ref="H1151:I1151"/>
    <mergeCell ref="H1153:I1153"/>
    <mergeCell ref="A1155:D1155"/>
    <mergeCell ref="H1109:I1109"/>
    <mergeCell ref="H1111:I1111"/>
    <mergeCell ref="A1113:D1113"/>
    <mergeCell ref="A1114:D1114"/>
    <mergeCell ref="A1115:D1115"/>
    <mergeCell ref="A1116:D1116"/>
    <mergeCell ref="H1096:I1096"/>
    <mergeCell ref="H1098:I1098"/>
    <mergeCell ref="A1100:D1100"/>
    <mergeCell ref="A1101:D1101"/>
    <mergeCell ref="B1105:I1105"/>
    <mergeCell ref="C1107:D1107"/>
    <mergeCell ref="H1107:I1107"/>
    <mergeCell ref="H1083:I1083"/>
    <mergeCell ref="H1085:I1085"/>
    <mergeCell ref="A1087:D1087"/>
    <mergeCell ref="A1088:D1088"/>
    <mergeCell ref="B1092:I1092"/>
    <mergeCell ref="C1094:D1094"/>
    <mergeCell ref="H1094:I1094"/>
    <mergeCell ref="H1070:I1070"/>
    <mergeCell ref="H1072:I1072"/>
    <mergeCell ref="A1074:D1074"/>
    <mergeCell ref="A1075:D1075"/>
    <mergeCell ref="B1079:I1079"/>
    <mergeCell ref="C1081:D1081"/>
    <mergeCell ref="H1081:I1081"/>
    <mergeCell ref="A1059:D1059"/>
    <mergeCell ref="A1060:D1060"/>
    <mergeCell ref="A1061:D1061"/>
    <mergeCell ref="A1062:D1062"/>
    <mergeCell ref="B1066:I1066"/>
    <mergeCell ref="C1068:D1068"/>
    <mergeCell ref="H1068:I1068"/>
    <mergeCell ref="B1050:I1050"/>
    <mergeCell ref="C1052:D1052"/>
    <mergeCell ref="H1052:I1052"/>
    <mergeCell ref="H1054:I1054"/>
    <mergeCell ref="H1056:I1056"/>
    <mergeCell ref="A1058:D1058"/>
    <mergeCell ref="H1027:I1027"/>
    <mergeCell ref="H1029:I1029"/>
    <mergeCell ref="A1031:D1031"/>
    <mergeCell ref="A1032:D1032"/>
    <mergeCell ref="A1033:D1033"/>
    <mergeCell ref="A1034:D1034"/>
    <mergeCell ref="A1017:D1017"/>
    <mergeCell ref="A1018:D1018"/>
    <mergeCell ref="A1019:D1019"/>
    <mergeCell ref="B1023:I1023"/>
    <mergeCell ref="C1025:D1025"/>
    <mergeCell ref="H1025:I1025"/>
    <mergeCell ref="B1008:I1008"/>
    <mergeCell ref="C1010:D1010"/>
    <mergeCell ref="H1010:I1010"/>
    <mergeCell ref="H1012:I1012"/>
    <mergeCell ref="H1014:I1014"/>
    <mergeCell ref="A1016:D1016"/>
    <mergeCell ref="H676:I676"/>
    <mergeCell ref="H678:I678"/>
    <mergeCell ref="A680:D680"/>
    <mergeCell ref="A681:D681"/>
    <mergeCell ref="B924:I924"/>
    <mergeCell ref="H926:I926"/>
    <mergeCell ref="H916:I916"/>
    <mergeCell ref="A918:D918"/>
    <mergeCell ref="A919:D919"/>
    <mergeCell ref="B698:I698"/>
    <mergeCell ref="A933:D933"/>
    <mergeCell ref="H702:I702"/>
    <mergeCell ref="H704:I704"/>
    <mergeCell ref="A706:D706"/>
    <mergeCell ref="A707:D707"/>
    <mergeCell ref="A708:D708"/>
    <mergeCell ref="A709:D709"/>
    <mergeCell ref="H914:I914"/>
    <mergeCell ref="H912:I912"/>
    <mergeCell ref="A808:D808"/>
    <mergeCell ref="H700:I700"/>
    <mergeCell ref="A821:D821"/>
    <mergeCell ref="A822:D822"/>
    <mergeCell ref="A823:D823"/>
    <mergeCell ref="A824:D824"/>
    <mergeCell ref="B910:I910"/>
    <mergeCell ref="B798:I798"/>
    <mergeCell ref="H800:I800"/>
    <mergeCell ref="H802:I802"/>
    <mergeCell ref="H804:I804"/>
    <mergeCell ref="B813:I813"/>
    <mergeCell ref="H815:I815"/>
    <mergeCell ref="H817:I817"/>
    <mergeCell ref="H819:I819"/>
    <mergeCell ref="A905:D905"/>
    <mergeCell ref="A906:D906"/>
    <mergeCell ref="A891:D891"/>
    <mergeCell ref="B882:I882"/>
    <mergeCell ref="H884:I884"/>
    <mergeCell ref="H886:I886"/>
    <mergeCell ref="B685:I685"/>
    <mergeCell ref="H687:I687"/>
    <mergeCell ref="H689:I689"/>
    <mergeCell ref="H691:I691"/>
    <mergeCell ref="A693:D693"/>
    <mergeCell ref="A694:D694"/>
    <mergeCell ref="B643:I643"/>
    <mergeCell ref="H645:I645"/>
    <mergeCell ref="H647:I647"/>
    <mergeCell ref="H649:I649"/>
    <mergeCell ref="A651:D651"/>
    <mergeCell ref="A652:D652"/>
    <mergeCell ref="B616:I616"/>
    <mergeCell ref="H618:I618"/>
    <mergeCell ref="H620:I620"/>
    <mergeCell ref="H622:I622"/>
    <mergeCell ref="A624:D624"/>
    <mergeCell ref="A625:D625"/>
    <mergeCell ref="B603:I603"/>
    <mergeCell ref="H605:I605"/>
    <mergeCell ref="H607:I607"/>
    <mergeCell ref="H609:I609"/>
    <mergeCell ref="A611:D611"/>
    <mergeCell ref="A612:D612"/>
    <mergeCell ref="A483:D483"/>
    <mergeCell ref="A484:D484"/>
    <mergeCell ref="B404:I404"/>
    <mergeCell ref="H406:I406"/>
    <mergeCell ref="H408:I408"/>
    <mergeCell ref="H410:I410"/>
    <mergeCell ref="A412:D412"/>
    <mergeCell ref="A413:D413"/>
    <mergeCell ref="H464:I464"/>
    <mergeCell ref="H466:I466"/>
    <mergeCell ref="A261:D261"/>
    <mergeCell ref="A262:D262"/>
    <mergeCell ref="A263:D263"/>
    <mergeCell ref="H492:I492"/>
    <mergeCell ref="H494:I494"/>
    <mergeCell ref="A496:D496"/>
    <mergeCell ref="H296:I296"/>
    <mergeCell ref="H298:I298"/>
    <mergeCell ref="H300:I300"/>
    <mergeCell ref="H481:I481"/>
    <mergeCell ref="A497:D497"/>
    <mergeCell ref="B252:I252"/>
    <mergeCell ref="H254:I254"/>
    <mergeCell ref="H202:I202"/>
    <mergeCell ref="H204:I204"/>
    <mergeCell ref="A206:D206"/>
    <mergeCell ref="A207:D207"/>
    <mergeCell ref="B488:I488"/>
    <mergeCell ref="H490:I490"/>
    <mergeCell ref="B294:I294"/>
    <mergeCell ref="B198:I198"/>
    <mergeCell ref="H200:I200"/>
    <mergeCell ref="A1227:D1227"/>
    <mergeCell ref="B1231:I1231"/>
    <mergeCell ref="C1233:D1233"/>
    <mergeCell ref="H1233:I1233"/>
    <mergeCell ref="A302:D302"/>
    <mergeCell ref="A303:D303"/>
    <mergeCell ref="A236:D236"/>
    <mergeCell ref="A237:D237"/>
    <mergeCell ref="H4132:I4132"/>
    <mergeCell ref="H4134:I4134"/>
    <mergeCell ref="H4136:I4136"/>
    <mergeCell ref="H1235:I1235"/>
    <mergeCell ref="H1237:I1237"/>
    <mergeCell ref="A1239:D1239"/>
    <mergeCell ref="A1240:D1240"/>
    <mergeCell ref="B3066:I3066"/>
    <mergeCell ref="H3068:I3068"/>
    <mergeCell ref="H3070:I3070"/>
    <mergeCell ref="B226:I226"/>
    <mergeCell ref="H228:I228"/>
    <mergeCell ref="H230:I230"/>
    <mergeCell ref="H232:I232"/>
    <mergeCell ref="A234:D234"/>
    <mergeCell ref="A235:D235"/>
    <mergeCell ref="B185:I185"/>
    <mergeCell ref="H187:I187"/>
    <mergeCell ref="H189:I189"/>
    <mergeCell ref="H191:I191"/>
    <mergeCell ref="A193:D193"/>
    <mergeCell ref="A194:D194"/>
    <mergeCell ref="B86:I86"/>
    <mergeCell ref="H88:I88"/>
    <mergeCell ref="H90:I90"/>
    <mergeCell ref="H92:I92"/>
    <mergeCell ref="A94:D94"/>
    <mergeCell ref="A95:D95"/>
    <mergeCell ref="H174:I174"/>
    <mergeCell ref="H176:I176"/>
    <mergeCell ref="A178:D178"/>
    <mergeCell ref="A179:D179"/>
    <mergeCell ref="A180:D180"/>
    <mergeCell ref="A181:D181"/>
    <mergeCell ref="H145:I145"/>
    <mergeCell ref="H147:I147"/>
    <mergeCell ref="A149:D149"/>
    <mergeCell ref="A150:D150"/>
    <mergeCell ref="B170:I170"/>
    <mergeCell ref="H172:I172"/>
    <mergeCell ref="B154:I154"/>
    <mergeCell ref="C156:D156"/>
    <mergeCell ref="H156:I156"/>
    <mergeCell ref="H132:I132"/>
    <mergeCell ref="H134:I134"/>
    <mergeCell ref="A136:D136"/>
    <mergeCell ref="A137:D137"/>
    <mergeCell ref="B141:I141"/>
    <mergeCell ref="H143:I143"/>
    <mergeCell ref="H116:I116"/>
    <mergeCell ref="H118:I118"/>
    <mergeCell ref="A120:D120"/>
    <mergeCell ref="A121:D121"/>
    <mergeCell ref="B128:I128"/>
    <mergeCell ref="H130:I130"/>
    <mergeCell ref="H103:I103"/>
    <mergeCell ref="H105:I105"/>
    <mergeCell ref="A107:D107"/>
    <mergeCell ref="A108:D108"/>
    <mergeCell ref="B112:I112"/>
    <mergeCell ref="H114:I114"/>
    <mergeCell ref="B99:I99"/>
    <mergeCell ref="H101:I101"/>
    <mergeCell ref="A3104:D3104"/>
    <mergeCell ref="A3105:D3105"/>
    <mergeCell ref="B3094:I3094"/>
    <mergeCell ref="H3096:I3096"/>
    <mergeCell ref="H3098:I3098"/>
    <mergeCell ref="H3100:I3100"/>
    <mergeCell ref="A3102:D3102"/>
    <mergeCell ref="A3103:D3103"/>
    <mergeCell ref="A3075:D3075"/>
    <mergeCell ref="H3054:I3054"/>
    <mergeCell ref="H3056:I3056"/>
    <mergeCell ref="A3058:D3058"/>
    <mergeCell ref="A3059:D3059"/>
    <mergeCell ref="A3060:D3060"/>
    <mergeCell ref="A3061:D3061"/>
    <mergeCell ref="A2936:D2936"/>
    <mergeCell ref="A2937:D2937"/>
    <mergeCell ref="B3050:I3050"/>
    <mergeCell ref="H3052:I3052"/>
    <mergeCell ref="A2978:D2978"/>
    <mergeCell ref="B2982:I2982"/>
    <mergeCell ref="B2940:I2940"/>
    <mergeCell ref="C2942:D2942"/>
    <mergeCell ref="C2997:D2997"/>
    <mergeCell ref="A2966:D2966"/>
    <mergeCell ref="A3131:D3131"/>
    <mergeCell ref="A3132:D3132"/>
    <mergeCell ref="B2926:I2926"/>
    <mergeCell ref="H2928:I2928"/>
    <mergeCell ref="H2930:I2930"/>
    <mergeCell ref="H2932:I2932"/>
    <mergeCell ref="A3118:D3118"/>
    <mergeCell ref="A3119:D3119"/>
    <mergeCell ref="B3123:I3123"/>
    <mergeCell ref="H3125:I3125"/>
    <mergeCell ref="H3127:I3127"/>
    <mergeCell ref="H3129:I3129"/>
    <mergeCell ref="B3108:I3108"/>
    <mergeCell ref="H3110:I3110"/>
    <mergeCell ref="H3112:I3112"/>
    <mergeCell ref="H3114:I3114"/>
    <mergeCell ref="A3116:D3116"/>
    <mergeCell ref="A3117:D3117"/>
    <mergeCell ref="A1371:D1371"/>
    <mergeCell ref="A1372:D1372"/>
    <mergeCell ref="B2717:I2717"/>
    <mergeCell ref="H2719:I2719"/>
    <mergeCell ref="A1398:D1398"/>
    <mergeCell ref="H1392:I1392"/>
    <mergeCell ref="A1394:D1394"/>
    <mergeCell ref="A1395:D1395"/>
    <mergeCell ref="H2050:I2050"/>
    <mergeCell ref="A2052:D2052"/>
    <mergeCell ref="B1360:I1360"/>
    <mergeCell ref="H1362:I1362"/>
    <mergeCell ref="H1364:I1364"/>
    <mergeCell ref="H1366:I1366"/>
    <mergeCell ref="A1368:D1368"/>
    <mergeCell ref="H1390:I1390"/>
    <mergeCell ref="B1386:I1386"/>
    <mergeCell ref="H1388:I1388"/>
    <mergeCell ref="A1369:D1369"/>
    <mergeCell ref="A1370:D1370"/>
    <mergeCell ref="A1720:D1720"/>
    <mergeCell ref="B1707:I1707"/>
    <mergeCell ref="H1709:I1709"/>
    <mergeCell ref="H1711:I1711"/>
    <mergeCell ref="H1713:I1713"/>
    <mergeCell ref="H1406:I1406"/>
    <mergeCell ref="H1408:I1408"/>
    <mergeCell ref="A1410:D1410"/>
    <mergeCell ref="A1411:D1411"/>
    <mergeCell ref="B1525:I1525"/>
    <mergeCell ref="B1414:I1414"/>
    <mergeCell ref="H1416:I1416"/>
    <mergeCell ref="H1418:I1418"/>
    <mergeCell ref="A1396:D1396"/>
    <mergeCell ref="A1397:D1397"/>
    <mergeCell ref="A1717:D1717"/>
    <mergeCell ref="C1527:D1527"/>
    <mergeCell ref="H1527:I1527"/>
    <mergeCell ref="A1479:D1479"/>
    <mergeCell ref="H1472:I1472"/>
    <mergeCell ref="H968:I968"/>
    <mergeCell ref="H970:I970"/>
    <mergeCell ref="H972:I972"/>
    <mergeCell ref="H3207:I3207"/>
    <mergeCell ref="A3214:D3214"/>
    <mergeCell ref="H2258:I2258"/>
    <mergeCell ref="H2260:I2260"/>
    <mergeCell ref="A2262:D2262"/>
    <mergeCell ref="A2263:D2263"/>
    <mergeCell ref="A1424:D1424"/>
    <mergeCell ref="B3234:I3234"/>
    <mergeCell ref="A3243:D3243"/>
    <mergeCell ref="A3245:D3245"/>
    <mergeCell ref="C2073:D2073"/>
    <mergeCell ref="H2073:I2073"/>
    <mergeCell ref="B2856:I2856"/>
    <mergeCell ref="C2886:D2886"/>
    <mergeCell ref="A2727:D2727"/>
    <mergeCell ref="A2728:D2728"/>
    <mergeCell ref="A2304:D2304"/>
    <mergeCell ref="B4344:I4344"/>
    <mergeCell ref="H4346:I4346"/>
    <mergeCell ref="H4319:I4319"/>
    <mergeCell ref="A4321:D4321"/>
    <mergeCell ref="A4322:D4322"/>
    <mergeCell ref="B4331:I4331"/>
    <mergeCell ref="H4335:I4335"/>
    <mergeCell ref="A4252:D4252"/>
    <mergeCell ref="B4272:I4272"/>
    <mergeCell ref="H4274:I4274"/>
    <mergeCell ref="A4254:D4254"/>
    <mergeCell ref="H4261:I4261"/>
    <mergeCell ref="A4255:D4255"/>
    <mergeCell ref="H4276:I4276"/>
    <mergeCell ref="H4278:I4278"/>
    <mergeCell ref="A4280:D4280"/>
    <mergeCell ref="A4282:D4282"/>
    <mergeCell ref="A4283:D4283"/>
    <mergeCell ref="B4287:I4287"/>
    <mergeCell ref="H4289:I4289"/>
    <mergeCell ref="H4291:I4291"/>
    <mergeCell ref="H4293:I4293"/>
    <mergeCell ref="A4295:D4295"/>
    <mergeCell ref="A4296:D4296"/>
    <mergeCell ref="B4357:I4357"/>
    <mergeCell ref="H4348:I4348"/>
    <mergeCell ref="H4337:I4337"/>
    <mergeCell ref="A4339:D4339"/>
    <mergeCell ref="A4340:D4340"/>
    <mergeCell ref="H4359:I4359"/>
    <mergeCell ref="H4361:I4361"/>
    <mergeCell ref="H4363:I4363"/>
    <mergeCell ref="A4365:D4365"/>
    <mergeCell ref="H4350:I4350"/>
    <mergeCell ref="A4352:D4352"/>
    <mergeCell ref="A4353:D4353"/>
    <mergeCell ref="B4375:I4375"/>
    <mergeCell ref="C4377:D4377"/>
    <mergeCell ref="H4377:I4377"/>
    <mergeCell ref="H4379:I4379"/>
    <mergeCell ref="H4381:I4381"/>
    <mergeCell ref="A4383:D4383"/>
    <mergeCell ref="A4384:D4384"/>
    <mergeCell ref="B4388:I4388"/>
    <mergeCell ref="C4390:D4390"/>
    <mergeCell ref="H4390:I4390"/>
    <mergeCell ref="H4392:I4392"/>
    <mergeCell ref="H4394:I4394"/>
    <mergeCell ref="A4396:D4396"/>
    <mergeCell ref="B4401:I4401"/>
    <mergeCell ref="C4403:D4403"/>
    <mergeCell ref="H4403:I4403"/>
    <mergeCell ref="H4405:I4405"/>
    <mergeCell ref="H4407:I4407"/>
    <mergeCell ref="A4409:D4409"/>
    <mergeCell ref="B4419:I4419"/>
    <mergeCell ref="C4421:D4421"/>
    <mergeCell ref="H4421:I4421"/>
    <mergeCell ref="H4423:I4423"/>
    <mergeCell ref="H4425:I4425"/>
    <mergeCell ref="A4427:D4427"/>
    <mergeCell ref="A4429:D4429"/>
    <mergeCell ref="A4430:D4430"/>
    <mergeCell ref="B4434:I4434"/>
    <mergeCell ref="C4436:D4436"/>
    <mergeCell ref="H4436:I4436"/>
    <mergeCell ref="H4438:I4438"/>
    <mergeCell ref="H4440:I4440"/>
    <mergeCell ref="A4442:D4442"/>
    <mergeCell ref="B4447:I4447"/>
    <mergeCell ref="H4449:I4449"/>
    <mergeCell ref="H4451:I4451"/>
    <mergeCell ref="H4453:I4453"/>
    <mergeCell ref="A4455:D4455"/>
    <mergeCell ref="A4457:D4457"/>
    <mergeCell ref="A4458:D4458"/>
    <mergeCell ref="B4463:I4463"/>
    <mergeCell ref="C4465:D4465"/>
    <mergeCell ref="H4465:I4465"/>
    <mergeCell ref="H4467:I4467"/>
    <mergeCell ref="H4469:I4469"/>
    <mergeCell ref="A4471:D4471"/>
    <mergeCell ref="A4473:D4473"/>
    <mergeCell ref="A4474:D4474"/>
    <mergeCell ref="B4478:I4478"/>
    <mergeCell ref="C4480:D4480"/>
    <mergeCell ref="H4480:I4480"/>
    <mergeCell ref="H4482:I4482"/>
    <mergeCell ref="H4484:I4484"/>
    <mergeCell ref="A4486:D4486"/>
    <mergeCell ref="B4491:I4491"/>
    <mergeCell ref="C4493:D4493"/>
    <mergeCell ref="H4493:I4493"/>
    <mergeCell ref="H4495:I4495"/>
    <mergeCell ref="H4497:I4497"/>
    <mergeCell ref="A4499:D4499"/>
    <mergeCell ref="B4520:I4520"/>
    <mergeCell ref="C4522:D4522"/>
    <mergeCell ref="H4522:I4522"/>
    <mergeCell ref="H4524:I4524"/>
    <mergeCell ref="H4526:I4526"/>
    <mergeCell ref="A4528:D4528"/>
    <mergeCell ref="B4533:I4533"/>
    <mergeCell ref="H4535:I4535"/>
    <mergeCell ref="H4537:I4537"/>
    <mergeCell ref="H4539:I4539"/>
    <mergeCell ref="A4541:D4541"/>
    <mergeCell ref="A4544:D4544"/>
    <mergeCell ref="B4551:I4551"/>
    <mergeCell ref="H4553:I4553"/>
    <mergeCell ref="H4555:I4555"/>
    <mergeCell ref="H4557:I4557"/>
    <mergeCell ref="A4559:D4559"/>
    <mergeCell ref="A4561:D4561"/>
    <mergeCell ref="A4562:D4562"/>
    <mergeCell ref="A4588:D4588"/>
    <mergeCell ref="B4594:I4594"/>
    <mergeCell ref="H4596:I4596"/>
    <mergeCell ref="H4598:I4598"/>
    <mergeCell ref="H4600:I4600"/>
    <mergeCell ref="A4602:D4602"/>
    <mergeCell ref="A4603:D4603"/>
    <mergeCell ref="A4604:D4604"/>
    <mergeCell ref="A4605:D4605"/>
    <mergeCell ref="B4609:I4609"/>
    <mergeCell ref="H4611:I4611"/>
    <mergeCell ref="H4613:I4613"/>
    <mergeCell ref="H4615:I4615"/>
    <mergeCell ref="A4617:D4617"/>
    <mergeCell ref="A4618:D4618"/>
    <mergeCell ref="B4622:I4622"/>
    <mergeCell ref="H4624:I4624"/>
    <mergeCell ref="H4626:I4626"/>
    <mergeCell ref="H4628:I4628"/>
    <mergeCell ref="A4630:D4630"/>
    <mergeCell ref="A4631:D4631"/>
    <mergeCell ref="A4632:D4632"/>
    <mergeCell ref="A4633:D4633"/>
    <mergeCell ref="B4636:I4636"/>
    <mergeCell ref="H4638:I4638"/>
    <mergeCell ref="H4640:I4640"/>
    <mergeCell ref="H4642:I4642"/>
    <mergeCell ref="A4644:D4644"/>
    <mergeCell ref="A4645:D4645"/>
    <mergeCell ref="A4646:D4646"/>
    <mergeCell ref="A4647:D4647"/>
    <mergeCell ref="B4651:I4651"/>
    <mergeCell ref="C4653:D4653"/>
    <mergeCell ref="H4653:I4653"/>
    <mergeCell ref="H4655:I4655"/>
    <mergeCell ref="H4657:I4657"/>
    <mergeCell ref="A4659:D4659"/>
    <mergeCell ref="A4660:D4660"/>
    <mergeCell ref="A4662:D4662"/>
    <mergeCell ref="B4666:I4666"/>
    <mergeCell ref="H4668:I4668"/>
    <mergeCell ref="H4670:I4670"/>
    <mergeCell ref="H4672:I4672"/>
    <mergeCell ref="A4674:D4674"/>
    <mergeCell ref="A4675:D4675"/>
    <mergeCell ref="B4678:I4678"/>
    <mergeCell ref="H4680:I4680"/>
    <mergeCell ref="H4682:I4682"/>
    <mergeCell ref="H4684:I4684"/>
    <mergeCell ref="A4686:D4686"/>
    <mergeCell ref="A4687:D4687"/>
    <mergeCell ref="A4688:D4688"/>
    <mergeCell ref="A4689:D4689"/>
    <mergeCell ref="B4693:I4693"/>
    <mergeCell ref="H4695:I4695"/>
    <mergeCell ref="H4697:I4697"/>
    <mergeCell ref="H4699:I4699"/>
    <mergeCell ref="A4701:D4701"/>
    <mergeCell ref="A4702:D4702"/>
    <mergeCell ref="B4706:I4706"/>
    <mergeCell ref="H4708:I4708"/>
    <mergeCell ref="H4710:I4710"/>
    <mergeCell ref="H4712:I4712"/>
    <mergeCell ref="A4714:D4714"/>
    <mergeCell ref="A4715:D4715"/>
    <mergeCell ref="B4720:I4720"/>
    <mergeCell ref="H4722:I4722"/>
    <mergeCell ref="H4724:I4724"/>
    <mergeCell ref="H4726:I4726"/>
    <mergeCell ref="A4728:D4728"/>
    <mergeCell ref="A4730:D4730"/>
    <mergeCell ref="B4749:I4749"/>
    <mergeCell ref="H4751:I4751"/>
    <mergeCell ref="H4741:I4741"/>
    <mergeCell ref="A4743:D4743"/>
    <mergeCell ref="A4744:D4744"/>
    <mergeCell ref="A4745:D4745"/>
    <mergeCell ref="A4746:D4746"/>
    <mergeCell ref="H4753:I4753"/>
    <mergeCell ref="H4755:I4755"/>
    <mergeCell ref="A4757:D4757"/>
    <mergeCell ref="A4759:D4759"/>
    <mergeCell ref="A4760:D4760"/>
    <mergeCell ref="B4762:I4762"/>
    <mergeCell ref="H4764:I4764"/>
    <mergeCell ref="H4766:I4766"/>
    <mergeCell ref="H4768:I4768"/>
    <mergeCell ref="A4770:D4770"/>
    <mergeCell ref="A4771:D4771"/>
    <mergeCell ref="A4773:D4773"/>
    <mergeCell ref="B4777:I4777"/>
    <mergeCell ref="H4779:I4779"/>
    <mergeCell ref="H4781:I4781"/>
    <mergeCell ref="H4783:I4783"/>
    <mergeCell ref="A4785:D4785"/>
    <mergeCell ref="A4786:D4786"/>
    <mergeCell ref="A4788:D4788"/>
    <mergeCell ref="B4791:I4791"/>
    <mergeCell ref="H4793:I4793"/>
    <mergeCell ref="H4795:I4795"/>
    <mergeCell ref="H4797:I4797"/>
    <mergeCell ref="A4799:D4799"/>
    <mergeCell ref="A4801:D4801"/>
    <mergeCell ref="A4802:D4802"/>
    <mergeCell ref="B4804:I4804"/>
    <mergeCell ref="H4806:I4806"/>
    <mergeCell ref="H4808:I4808"/>
    <mergeCell ref="H4810:I4810"/>
    <mergeCell ref="A4812:D4812"/>
    <mergeCell ref="A4813:D4813"/>
    <mergeCell ref="B4817:I4817"/>
    <mergeCell ref="H4819:I4819"/>
    <mergeCell ref="H4821:I4821"/>
    <mergeCell ref="H4823:I4823"/>
    <mergeCell ref="A4825:D4825"/>
    <mergeCell ref="A4826:D4826"/>
    <mergeCell ref="A4827:D4827"/>
    <mergeCell ref="A4828:D4828"/>
    <mergeCell ref="A4829:D4829"/>
    <mergeCell ref="B4833:I4833"/>
    <mergeCell ref="H4835:I4835"/>
    <mergeCell ref="H4837:I4837"/>
    <mergeCell ref="H4839:I4839"/>
    <mergeCell ref="A4841:D4841"/>
    <mergeCell ref="A4842:D4842"/>
    <mergeCell ref="A4843:D4843"/>
    <mergeCell ref="A4844:D4844"/>
    <mergeCell ref="B4846:I4846"/>
    <mergeCell ref="H4848:I4848"/>
    <mergeCell ref="H4850:I4850"/>
    <mergeCell ref="H4852:I4852"/>
    <mergeCell ref="A4854:D4854"/>
    <mergeCell ref="A4855:D4855"/>
    <mergeCell ref="B4859:I4859"/>
    <mergeCell ref="C4861:D4861"/>
    <mergeCell ref="H4861:I4861"/>
    <mergeCell ref="H4863:I4863"/>
    <mergeCell ref="H4865:I4865"/>
    <mergeCell ref="A4867:D4867"/>
    <mergeCell ref="A4868:D4868"/>
    <mergeCell ref="B4872:I4872"/>
    <mergeCell ref="H4874:I4874"/>
    <mergeCell ref="H4876:I4876"/>
    <mergeCell ref="H4878:I4878"/>
    <mergeCell ref="A4880:D4880"/>
    <mergeCell ref="A4881:D4881"/>
    <mergeCell ref="B4888:I4888"/>
    <mergeCell ref="H4890:I4890"/>
    <mergeCell ref="H4892:I4892"/>
    <mergeCell ref="H4894:I4894"/>
    <mergeCell ref="A4911:D4911"/>
    <mergeCell ref="A4912:D4912"/>
    <mergeCell ref="B4916:I4916"/>
    <mergeCell ref="H4918:I4918"/>
    <mergeCell ref="A4896:D4896"/>
    <mergeCell ref="A4897:D4897"/>
    <mergeCell ref="B4901:I4901"/>
    <mergeCell ref="H4903:I4903"/>
    <mergeCell ref="H4905:I4905"/>
    <mergeCell ref="H4907:I4907"/>
    <mergeCell ref="B4943:I4943"/>
    <mergeCell ref="H4945:I4945"/>
    <mergeCell ref="A4938:D4938"/>
    <mergeCell ref="A4939:D4939"/>
    <mergeCell ref="H4934:I4934"/>
    <mergeCell ref="H4936:I4936"/>
    <mergeCell ref="A4996:D4996"/>
    <mergeCell ref="H4947:I4947"/>
    <mergeCell ref="H4949:I4949"/>
    <mergeCell ref="A4951:D4951"/>
    <mergeCell ref="A4952:D4952"/>
    <mergeCell ref="A4953:D4953"/>
    <mergeCell ref="A4954:D4954"/>
    <mergeCell ref="B4972:I4972"/>
    <mergeCell ref="H4974:I4974"/>
    <mergeCell ref="H4976:I4976"/>
    <mergeCell ref="H5002:I5002"/>
    <mergeCell ref="H5004:I5004"/>
    <mergeCell ref="H5006:I5006"/>
    <mergeCell ref="A5008:D5008"/>
    <mergeCell ref="A5009:D5009"/>
    <mergeCell ref="B4987:I4987"/>
    <mergeCell ref="H4989:I4989"/>
    <mergeCell ref="H4991:I4991"/>
    <mergeCell ref="H4993:I4993"/>
    <mergeCell ref="A4995:D4995"/>
    <mergeCell ref="H4978:I4978"/>
    <mergeCell ref="A1296:D1296"/>
    <mergeCell ref="A1297:D1297"/>
    <mergeCell ref="A1299:D1299"/>
    <mergeCell ref="B1651:I1651"/>
    <mergeCell ref="H1653:I1653"/>
    <mergeCell ref="B2283:I2283"/>
    <mergeCell ref="A2265:D2265"/>
    <mergeCell ref="B2254:I2254"/>
    <mergeCell ref="H2256:I2256"/>
    <mergeCell ref="A4982:D4982"/>
    <mergeCell ref="B2772:I2772"/>
    <mergeCell ref="H2774:I2774"/>
    <mergeCell ref="H2776:I2776"/>
    <mergeCell ref="H2778:I2778"/>
    <mergeCell ref="H552:I552"/>
    <mergeCell ref="A554:D554"/>
    <mergeCell ref="A555:D555"/>
    <mergeCell ref="B559:I559"/>
    <mergeCell ref="H561:I561"/>
    <mergeCell ref="H563:I563"/>
    <mergeCell ref="H565:I565"/>
    <mergeCell ref="A567:D567"/>
    <mergeCell ref="A568:D568"/>
    <mergeCell ref="B1344:I1344"/>
    <mergeCell ref="C1346:D1346"/>
    <mergeCell ref="H1346:I1346"/>
    <mergeCell ref="B1288:I1288"/>
    <mergeCell ref="H1290:I1290"/>
    <mergeCell ref="H1292:I1292"/>
    <mergeCell ref="H1348:I1348"/>
    <mergeCell ref="H1350:I1350"/>
    <mergeCell ref="A1352:D1352"/>
    <mergeCell ref="A1353:D1353"/>
    <mergeCell ref="A1355:D1355"/>
    <mergeCell ref="H1306:I1306"/>
    <mergeCell ref="H1308:I1308"/>
    <mergeCell ref="A1310:D1310"/>
    <mergeCell ref="A1311:D1311"/>
    <mergeCell ref="A1423:D1423"/>
    <mergeCell ref="H2285:I2285"/>
    <mergeCell ref="H2287:I2287"/>
    <mergeCell ref="H2289:I2289"/>
    <mergeCell ref="A2291:D2291"/>
    <mergeCell ref="A2292:D2292"/>
    <mergeCell ref="A1425:D1425"/>
    <mergeCell ref="A1426:D1426"/>
    <mergeCell ref="A1718:D1718"/>
    <mergeCell ref="A1719:D1719"/>
    <mergeCell ref="H2312:I2312"/>
    <mergeCell ref="H2314:I2314"/>
    <mergeCell ref="H2316:I2316"/>
    <mergeCell ref="A2318:D2318"/>
    <mergeCell ref="A2319:D2319"/>
    <mergeCell ref="B2323:I2323"/>
    <mergeCell ref="H2325:I2325"/>
    <mergeCell ref="H2327:I2327"/>
    <mergeCell ref="H2329:I2329"/>
    <mergeCell ref="A2331:D2331"/>
    <mergeCell ref="A2332:D2332"/>
    <mergeCell ref="B2336:I2336"/>
    <mergeCell ref="H2338:I2338"/>
    <mergeCell ref="H2340:I2340"/>
    <mergeCell ref="H2342:I2342"/>
    <mergeCell ref="A2344:D2344"/>
    <mergeCell ref="A2345:D2345"/>
    <mergeCell ref="B2352:I2352"/>
    <mergeCell ref="H2354:I2354"/>
    <mergeCell ref="H2356:I2356"/>
    <mergeCell ref="H2358:I2358"/>
    <mergeCell ref="A2360:D2360"/>
    <mergeCell ref="A2361:D2361"/>
    <mergeCell ref="H2409:I2409"/>
    <mergeCell ref="C2380:D2380"/>
    <mergeCell ref="B2394:I2394"/>
    <mergeCell ref="A2416:D2416"/>
    <mergeCell ref="H2466:I2466"/>
    <mergeCell ref="A2417:D2417"/>
    <mergeCell ref="B2436:I2436"/>
    <mergeCell ref="A2444:D2444"/>
    <mergeCell ref="C2438:D2438"/>
    <mergeCell ref="A2431:D2431"/>
    <mergeCell ref="A2458:D2458"/>
    <mergeCell ref="C2451:D2451"/>
    <mergeCell ref="H2451:I2451"/>
    <mergeCell ref="H2468:I2468"/>
    <mergeCell ref="H2470:I2470"/>
    <mergeCell ref="A2472:D2472"/>
    <mergeCell ref="A2473:D2473"/>
    <mergeCell ref="A2475:D2475"/>
    <mergeCell ref="B2491:I2491"/>
    <mergeCell ref="A2487:D2487"/>
    <mergeCell ref="B2478:I2478"/>
    <mergeCell ref="A2486:D2486"/>
    <mergeCell ref="H2480:I2480"/>
    <mergeCell ref="H2493:I2493"/>
    <mergeCell ref="H2495:I2495"/>
    <mergeCell ref="H2497:I2497"/>
    <mergeCell ref="A2499:D2499"/>
    <mergeCell ref="A2500:D2500"/>
    <mergeCell ref="B2562:I2562"/>
    <mergeCell ref="A2529:D2529"/>
    <mergeCell ref="A2557:D2557"/>
    <mergeCell ref="C2537:D2537"/>
    <mergeCell ref="H2537:I2537"/>
    <mergeCell ref="A2571:D2571"/>
    <mergeCell ref="A2572:D2572"/>
    <mergeCell ref="A2573:D2573"/>
    <mergeCell ref="B2577:I2577"/>
    <mergeCell ref="H2579:I2579"/>
    <mergeCell ref="H2581:I2581"/>
    <mergeCell ref="H2583:I2583"/>
    <mergeCell ref="A2585:D2585"/>
    <mergeCell ref="A2586:D2586"/>
    <mergeCell ref="A2588:D2588"/>
    <mergeCell ref="B2591:I2591"/>
    <mergeCell ref="H2593:I2593"/>
    <mergeCell ref="H2595:I2595"/>
    <mergeCell ref="H2597:I2597"/>
    <mergeCell ref="A2599:D2599"/>
    <mergeCell ref="A2600:D2600"/>
    <mergeCell ref="A2602:D2602"/>
    <mergeCell ref="B2661:I2661"/>
    <mergeCell ref="A2626:D2626"/>
    <mergeCell ref="B2630:I2630"/>
    <mergeCell ref="C2606:D2606"/>
    <mergeCell ref="H2606:I2606"/>
    <mergeCell ref="H2648:I2648"/>
    <mergeCell ref="A2613:D2613"/>
    <mergeCell ref="C2648:D2648"/>
    <mergeCell ref="A2638:D2638"/>
    <mergeCell ref="B2674:I2674"/>
    <mergeCell ref="H2676:I2676"/>
    <mergeCell ref="A2670:D2670"/>
    <mergeCell ref="A2655:D2655"/>
    <mergeCell ref="A2657:D2657"/>
    <mergeCell ref="H2678:I2678"/>
    <mergeCell ref="H2680:I2680"/>
    <mergeCell ref="A2682:D2682"/>
    <mergeCell ref="A2683:D2683"/>
    <mergeCell ref="B2688:I2688"/>
    <mergeCell ref="C2690:D2690"/>
    <mergeCell ref="H2690:I2690"/>
    <mergeCell ref="H2692:I2692"/>
    <mergeCell ref="H2694:I2694"/>
    <mergeCell ref="A2696:D2696"/>
    <mergeCell ref="A2697:D2697"/>
    <mergeCell ref="A2699:D2699"/>
    <mergeCell ref="B2703:I2703"/>
    <mergeCell ref="H2705:I2705"/>
    <mergeCell ref="H2707:I2707"/>
    <mergeCell ref="H2709:I2709"/>
    <mergeCell ref="A2711:D2711"/>
    <mergeCell ref="A2712:D2712"/>
    <mergeCell ref="A2714:D2714"/>
    <mergeCell ref="B2745:I2745"/>
    <mergeCell ref="H2747:I2747"/>
    <mergeCell ref="H2749:I2749"/>
    <mergeCell ref="H2721:I2721"/>
    <mergeCell ref="H2723:I2723"/>
    <mergeCell ref="A2725:D2725"/>
    <mergeCell ref="A2726:D2726"/>
    <mergeCell ref="A2741:D2741"/>
    <mergeCell ref="B2730:I2730"/>
    <mergeCell ref="C2732:D2732"/>
    <mergeCell ref="B4930:I4930"/>
    <mergeCell ref="H4932:I4932"/>
    <mergeCell ref="A2780:D2780"/>
    <mergeCell ref="A2781:D2781"/>
    <mergeCell ref="H4920:I4920"/>
    <mergeCell ref="H4922:I4922"/>
    <mergeCell ref="A4924:D4924"/>
    <mergeCell ref="A4925:D4925"/>
    <mergeCell ref="A4909:D4909"/>
    <mergeCell ref="A4910:D4910"/>
    <mergeCell ref="B4958:I4958"/>
    <mergeCell ref="H4960:I4960"/>
    <mergeCell ref="H4962:I4962"/>
    <mergeCell ref="H4964:I4964"/>
    <mergeCell ref="A4966:D4966"/>
    <mergeCell ref="A4967:D4967"/>
    <mergeCell ref="A4969:D4969"/>
    <mergeCell ref="B5014:I5014"/>
    <mergeCell ref="H5016:I5016"/>
    <mergeCell ref="H5018:I5018"/>
    <mergeCell ref="H5020:I5020"/>
    <mergeCell ref="A5022:D5022"/>
    <mergeCell ref="A4983:D4983"/>
    <mergeCell ref="A4980:D4980"/>
    <mergeCell ref="A4981:D4981"/>
    <mergeCell ref="B5000:I5000"/>
    <mergeCell ref="A5024:D5024"/>
    <mergeCell ref="A5025:D5025"/>
    <mergeCell ref="B5029:I5029"/>
    <mergeCell ref="H5031:I5031"/>
    <mergeCell ref="H5033:I5033"/>
    <mergeCell ref="H5035:I5035"/>
    <mergeCell ref="A5037:D5037"/>
    <mergeCell ref="A5038:D5038"/>
    <mergeCell ref="A5040:D5040"/>
    <mergeCell ref="B5044:I5044"/>
    <mergeCell ref="H5046:I5046"/>
    <mergeCell ref="H5048:I5048"/>
    <mergeCell ref="H5050:I5050"/>
    <mergeCell ref="A5052:D5052"/>
    <mergeCell ref="A5053:D5053"/>
    <mergeCell ref="B5056:I5056"/>
    <mergeCell ref="H5058:I5058"/>
    <mergeCell ref="H5060:I5060"/>
    <mergeCell ref="H5062:I5062"/>
    <mergeCell ref="A5064:D5064"/>
    <mergeCell ref="A5065:D5065"/>
    <mergeCell ref="B5069:I5069"/>
    <mergeCell ref="H5071:I5071"/>
    <mergeCell ref="H5073:I5073"/>
    <mergeCell ref="H5075:I5075"/>
    <mergeCell ref="A5077:D5077"/>
    <mergeCell ref="A5078:D5078"/>
    <mergeCell ref="B5082:I5082"/>
    <mergeCell ref="H5084:I5084"/>
    <mergeCell ref="H5086:I5086"/>
    <mergeCell ref="H5088:I5088"/>
    <mergeCell ref="A5090:D5090"/>
    <mergeCell ref="A5091:D5091"/>
    <mergeCell ref="B5098:I5098"/>
    <mergeCell ref="H5100:I5100"/>
    <mergeCell ref="H5102:I5102"/>
    <mergeCell ref="H5104:I5104"/>
    <mergeCell ref="A5106:D5106"/>
    <mergeCell ref="A5107:D5107"/>
    <mergeCell ref="A5109:D5109"/>
    <mergeCell ref="B5113:I5113"/>
    <mergeCell ref="H5115:I5115"/>
    <mergeCell ref="H5117:I5117"/>
    <mergeCell ref="H5119:I5119"/>
    <mergeCell ref="A5121:D5121"/>
    <mergeCell ref="A5122:D5122"/>
    <mergeCell ref="B5126:I5126"/>
    <mergeCell ref="H5128:I5128"/>
    <mergeCell ref="H5130:I5130"/>
    <mergeCell ref="H5132:I5132"/>
    <mergeCell ref="A5134:D5134"/>
    <mergeCell ref="A5135:D5135"/>
    <mergeCell ref="A5137:D5137"/>
    <mergeCell ref="B5140:I5140"/>
    <mergeCell ref="H5142:I5142"/>
    <mergeCell ref="H5144:I5144"/>
    <mergeCell ref="H5146:I5146"/>
    <mergeCell ref="A5148:D5148"/>
    <mergeCell ref="A5149:D5149"/>
    <mergeCell ref="A5151:D5151"/>
    <mergeCell ref="B5155:I5155"/>
    <mergeCell ref="H5157:I5157"/>
    <mergeCell ref="H5159:I5159"/>
    <mergeCell ref="H5161:I5161"/>
    <mergeCell ref="A5163:D5163"/>
    <mergeCell ref="A5164:D5164"/>
    <mergeCell ref="B5168:I5168"/>
    <mergeCell ref="H5170:I5170"/>
    <mergeCell ref="H5172:I5172"/>
    <mergeCell ref="H5174:I5174"/>
    <mergeCell ref="A5176:D5176"/>
    <mergeCell ref="A5177:D5177"/>
    <mergeCell ref="B5182:I5182"/>
    <mergeCell ref="H5184:I5184"/>
    <mergeCell ref="H5186:I5186"/>
    <mergeCell ref="H5188:I5188"/>
    <mergeCell ref="A5190:D5190"/>
    <mergeCell ref="A5192:D5192"/>
    <mergeCell ref="A5193:D5193"/>
    <mergeCell ref="B5197:I5197"/>
    <mergeCell ref="H5199:I5199"/>
    <mergeCell ref="H5201:I5201"/>
    <mergeCell ref="H5203:I5203"/>
    <mergeCell ref="A5205:D5205"/>
    <mergeCell ref="B5210:I5210"/>
    <mergeCell ref="H5212:I5212"/>
    <mergeCell ref="H5214:I5214"/>
    <mergeCell ref="H5216:I5216"/>
    <mergeCell ref="A5218:D5218"/>
    <mergeCell ref="B5224:I5224"/>
    <mergeCell ref="H5226:I5226"/>
    <mergeCell ref="H5228:I5228"/>
    <mergeCell ref="H5230:I5230"/>
    <mergeCell ref="A5232:D5232"/>
    <mergeCell ref="A5234:D5234"/>
    <mergeCell ref="A5235:D5235"/>
    <mergeCell ref="B5239:I5239"/>
    <mergeCell ref="H5241:I5241"/>
    <mergeCell ref="H5243:I5243"/>
    <mergeCell ref="H5245:I5245"/>
    <mergeCell ref="A5247:D5247"/>
    <mergeCell ref="A5250:D5250"/>
    <mergeCell ref="B5254:I5254"/>
    <mergeCell ref="H5256:I5256"/>
    <mergeCell ref="H5258:I5258"/>
    <mergeCell ref="H5260:I5260"/>
    <mergeCell ref="A5262:D5262"/>
    <mergeCell ref="A5264:D5264"/>
    <mergeCell ref="B5266:I5266"/>
    <mergeCell ref="H5268:I5268"/>
    <mergeCell ref="H5270:I5270"/>
    <mergeCell ref="H5272:I5272"/>
    <mergeCell ref="A5274:D5274"/>
    <mergeCell ref="A5276:D5276"/>
    <mergeCell ref="A5277:D5277"/>
    <mergeCell ref="B5281:I5281"/>
    <mergeCell ref="H5283:I5283"/>
    <mergeCell ref="H5285:I5285"/>
    <mergeCell ref="H5287:I5287"/>
    <mergeCell ref="A5289:D5289"/>
    <mergeCell ref="H5314:I5314"/>
    <mergeCell ref="A5316:D5316"/>
    <mergeCell ref="A5290:D5290"/>
    <mergeCell ref="B5294:I5294"/>
    <mergeCell ref="H5296:I5296"/>
    <mergeCell ref="H5298:I5298"/>
    <mergeCell ref="H5300:I5300"/>
    <mergeCell ref="A5302:D5302"/>
    <mergeCell ref="A5317:D5317"/>
    <mergeCell ref="B4507:I4507"/>
    <mergeCell ref="H4509:I4509"/>
    <mergeCell ref="H4511:I4511"/>
    <mergeCell ref="H4513:I4513"/>
    <mergeCell ref="A4515:D4515"/>
    <mergeCell ref="A5305:D5305"/>
    <mergeCell ref="B5308:I5308"/>
    <mergeCell ref="H5310:I5310"/>
    <mergeCell ref="H5312:I5312"/>
    <mergeCell ref="B5321:I5321"/>
    <mergeCell ref="H5323:I5323"/>
    <mergeCell ref="H5325:I5325"/>
    <mergeCell ref="H5327:I5327"/>
    <mergeCell ref="A5329:D5329"/>
    <mergeCell ref="A5331:D5331"/>
    <mergeCell ref="B5335:I5335"/>
    <mergeCell ref="H5337:I5337"/>
    <mergeCell ref="H5339:I5339"/>
    <mergeCell ref="H5341:I5341"/>
    <mergeCell ref="A5343:D5343"/>
    <mergeCell ref="B5350:I5350"/>
    <mergeCell ref="H5352:I5352"/>
    <mergeCell ref="H5354:I5354"/>
    <mergeCell ref="H5356:I5356"/>
    <mergeCell ref="A5358:D5358"/>
    <mergeCell ref="B5363:I5363"/>
    <mergeCell ref="H5365:I5365"/>
    <mergeCell ref="H5367:I5367"/>
    <mergeCell ref="H5369:I5369"/>
    <mergeCell ref="A5371:D5371"/>
    <mergeCell ref="A5372:D5372"/>
    <mergeCell ref="H5378:I5378"/>
    <mergeCell ref="H5380:I5380"/>
    <mergeCell ref="H5382:I5382"/>
    <mergeCell ref="A5384:D5384"/>
    <mergeCell ref="A5385:D5385"/>
    <mergeCell ref="H5394:I5394"/>
    <mergeCell ref="H5396:I5396"/>
    <mergeCell ref="H5398:I5398"/>
    <mergeCell ref="A5400:D5400"/>
    <mergeCell ref="A5401:D5401"/>
    <mergeCell ref="H5407:I5407"/>
    <mergeCell ref="H5409:I5409"/>
    <mergeCell ref="H5411:I5411"/>
    <mergeCell ref="A5413:D5413"/>
    <mergeCell ref="A5414:D5414"/>
    <mergeCell ref="H5420:I5420"/>
    <mergeCell ref="H5422:I5422"/>
    <mergeCell ref="H5424:I5424"/>
    <mergeCell ref="A5426:D5426"/>
    <mergeCell ref="A5427:D5427"/>
    <mergeCell ref="H5436:I5436"/>
    <mergeCell ref="H5438:I5438"/>
    <mergeCell ref="H5440:I5440"/>
    <mergeCell ref="A5442:D5442"/>
    <mergeCell ref="A5443:D5443"/>
    <mergeCell ref="A5444:D5444"/>
    <mergeCell ref="A5445:D5445"/>
    <mergeCell ref="A5446:D5446"/>
    <mergeCell ref="B5450:I5450"/>
    <mergeCell ref="H5452:I5452"/>
    <mergeCell ref="H5454:I5454"/>
    <mergeCell ref="H5456:I5456"/>
    <mergeCell ref="A5458:D5458"/>
    <mergeCell ref="A5459:D5459"/>
    <mergeCell ref="A5460:D5460"/>
    <mergeCell ref="A5461:D5461"/>
    <mergeCell ref="A5462:D5462"/>
    <mergeCell ref="H5478:I5478"/>
    <mergeCell ref="H5480:I5480"/>
    <mergeCell ref="H5482:I5482"/>
    <mergeCell ref="A5484:D5484"/>
    <mergeCell ref="A5485:D5485"/>
    <mergeCell ref="A5486:D5486"/>
    <mergeCell ref="A5487:D5487"/>
    <mergeCell ref="B5491:I5491"/>
    <mergeCell ref="H5493:I5493"/>
    <mergeCell ref="H5495:I5495"/>
    <mergeCell ref="H5497:I5497"/>
    <mergeCell ref="A5499:D5499"/>
    <mergeCell ref="A5500:D5500"/>
    <mergeCell ref="B5504:I5504"/>
    <mergeCell ref="H5506:I5506"/>
    <mergeCell ref="H5508:I5508"/>
    <mergeCell ref="H5510:I5510"/>
    <mergeCell ref="A5512:D5512"/>
    <mergeCell ref="A5513:D5513"/>
    <mergeCell ref="B5518:I5518"/>
    <mergeCell ref="H5520:I5520"/>
    <mergeCell ref="H5522:I5522"/>
    <mergeCell ref="H5524:I5524"/>
    <mergeCell ref="A5526:D5526"/>
    <mergeCell ref="A5527:D5527"/>
    <mergeCell ref="A5528:D5528"/>
    <mergeCell ref="A5529:D5529"/>
    <mergeCell ref="B5533:I5533"/>
    <mergeCell ref="H5535:I5535"/>
    <mergeCell ref="H5537:I5537"/>
    <mergeCell ref="H5539:I5539"/>
    <mergeCell ref="A5541:D5541"/>
    <mergeCell ref="A5542:D5542"/>
    <mergeCell ref="B5546:I5546"/>
    <mergeCell ref="H5548:I5548"/>
    <mergeCell ref="H5550:I5550"/>
    <mergeCell ref="H5552:I5552"/>
    <mergeCell ref="A5554:D5554"/>
    <mergeCell ref="A5555:D5555"/>
    <mergeCell ref="B5560:I5560"/>
    <mergeCell ref="H5562:I5562"/>
    <mergeCell ref="H5564:I5564"/>
    <mergeCell ref="H5566:I5566"/>
    <mergeCell ref="A5568:D5568"/>
    <mergeCell ref="A5569:D5569"/>
    <mergeCell ref="B5573:I5573"/>
    <mergeCell ref="H5575:I5575"/>
    <mergeCell ref="H5577:I5577"/>
    <mergeCell ref="H5579:I5579"/>
    <mergeCell ref="A5581:D5581"/>
    <mergeCell ref="A5582:D5582"/>
    <mergeCell ref="B5586:I5586"/>
    <mergeCell ref="H5588:I5588"/>
    <mergeCell ref="H5590:I5590"/>
    <mergeCell ref="H5592:I5592"/>
    <mergeCell ref="A5594:D5594"/>
    <mergeCell ref="A5595:D5595"/>
    <mergeCell ref="B5602:I5602"/>
    <mergeCell ref="H5604:I5604"/>
    <mergeCell ref="H5606:I5606"/>
    <mergeCell ref="H5608:I5608"/>
    <mergeCell ref="A5610:D5610"/>
    <mergeCell ref="A5611:D5611"/>
    <mergeCell ref="B5615:I5615"/>
    <mergeCell ref="H5617:I5617"/>
    <mergeCell ref="H5619:I5619"/>
    <mergeCell ref="H5621:I5621"/>
    <mergeCell ref="A5623:D5623"/>
    <mergeCell ref="A5624:D5624"/>
    <mergeCell ref="B5628:I5628"/>
    <mergeCell ref="H5630:I5630"/>
    <mergeCell ref="H5632:I5632"/>
    <mergeCell ref="H5634:I5634"/>
    <mergeCell ref="A5636:D5636"/>
    <mergeCell ref="A5637:D5637"/>
    <mergeCell ref="B5644:I5644"/>
    <mergeCell ref="H5646:I5646"/>
    <mergeCell ref="H5648:I5648"/>
    <mergeCell ref="H5663:I5663"/>
    <mergeCell ref="A5665:D5665"/>
    <mergeCell ref="A5666:D5666"/>
    <mergeCell ref="H5650:I5650"/>
    <mergeCell ref="A5652:D5652"/>
    <mergeCell ref="A5653:D5653"/>
    <mergeCell ref="B5657:I5657"/>
    <mergeCell ref="H5659:I5659"/>
    <mergeCell ref="H5661:I5661"/>
    <mergeCell ref="B5670:I5670"/>
    <mergeCell ref="H5672:I5672"/>
    <mergeCell ref="H5674:I5674"/>
    <mergeCell ref="H5676:I5676"/>
    <mergeCell ref="A5678:D5678"/>
    <mergeCell ref="A5679:D5679"/>
    <mergeCell ref="B5686:I5686"/>
    <mergeCell ref="H5688:I5688"/>
    <mergeCell ref="H5690:I5690"/>
    <mergeCell ref="H5692:I5692"/>
    <mergeCell ref="A5694:D5694"/>
    <mergeCell ref="A5695:D5695"/>
    <mergeCell ref="A5696:D5696"/>
    <mergeCell ref="A5697:D5697"/>
    <mergeCell ref="H5703:I5703"/>
    <mergeCell ref="H5705:I5705"/>
    <mergeCell ref="H5707:I5707"/>
    <mergeCell ref="A5709:D5709"/>
    <mergeCell ref="A5710:D5710"/>
    <mergeCell ref="A5711:D5711"/>
    <mergeCell ref="A5712:D5712"/>
    <mergeCell ref="B5716:I5716"/>
    <mergeCell ref="H5718:I5718"/>
    <mergeCell ref="H5720:I5720"/>
    <mergeCell ref="H5722:I5722"/>
    <mergeCell ref="A5724:D5724"/>
    <mergeCell ref="A5725:D5725"/>
    <mergeCell ref="B5728:I5728"/>
    <mergeCell ref="H5730:I5730"/>
    <mergeCell ref="H5732:I5732"/>
    <mergeCell ref="H5734:I5734"/>
    <mergeCell ref="A5736:D5736"/>
    <mergeCell ref="A5737:D5737"/>
    <mergeCell ref="B5741:I5741"/>
    <mergeCell ref="H5743:I5743"/>
    <mergeCell ref="H5745:I5745"/>
    <mergeCell ref="H5747:I5747"/>
    <mergeCell ref="A5749:D5749"/>
    <mergeCell ref="A5750:D5750"/>
    <mergeCell ref="B5754:I5754"/>
    <mergeCell ref="H5756:I5756"/>
    <mergeCell ref="H5758:I5758"/>
    <mergeCell ref="H5760:I5760"/>
    <mergeCell ref="A5762:D5762"/>
    <mergeCell ref="A5763:D5763"/>
    <mergeCell ref="A5779:D5779"/>
    <mergeCell ref="A5780:D5780"/>
    <mergeCell ref="A5781:D5781"/>
    <mergeCell ref="B5770:I5770"/>
    <mergeCell ref="H5787:I5787"/>
    <mergeCell ref="H5789:I5789"/>
    <mergeCell ref="H5791:I5791"/>
    <mergeCell ref="A5793:D5793"/>
    <mergeCell ref="A5794:D5794"/>
    <mergeCell ref="A5795:D5795"/>
    <mergeCell ref="A5796:D5796"/>
    <mergeCell ref="A5809:D5809"/>
    <mergeCell ref="H5814:I5814"/>
    <mergeCell ref="H5816:I5816"/>
    <mergeCell ref="H5818:I5818"/>
    <mergeCell ref="A5820:D5820"/>
    <mergeCell ref="A5821:D5821"/>
    <mergeCell ref="A5822:D5822"/>
    <mergeCell ref="A5823:D5823"/>
    <mergeCell ref="B5827:I5827"/>
    <mergeCell ref="A5835:D5835"/>
    <mergeCell ref="A5836:D5836"/>
    <mergeCell ref="B5840:I5840"/>
    <mergeCell ref="H5842:I5842"/>
    <mergeCell ref="H5844:I5844"/>
    <mergeCell ref="H5846:I5846"/>
    <mergeCell ref="A5848:D5848"/>
    <mergeCell ref="A5849:D5849"/>
    <mergeCell ref="B5854:I5854"/>
    <mergeCell ref="H5856:I5856"/>
    <mergeCell ref="H5858:I5858"/>
    <mergeCell ref="H5860:I5860"/>
    <mergeCell ref="A5862:D5862"/>
    <mergeCell ref="A5863:D5863"/>
    <mergeCell ref="A5864:D5864"/>
    <mergeCell ref="A5865:D5865"/>
    <mergeCell ref="A5866:D5866"/>
    <mergeCell ref="B5870:I5870"/>
    <mergeCell ref="H5872:I5872"/>
    <mergeCell ref="H5874:I5874"/>
    <mergeCell ref="H5876:I5876"/>
    <mergeCell ref="A5878:D5878"/>
    <mergeCell ref="A5879:D5879"/>
    <mergeCell ref="B5883:I5883"/>
    <mergeCell ref="H5885:I5885"/>
    <mergeCell ref="H5887:I5887"/>
    <mergeCell ref="H5889:I5889"/>
    <mergeCell ref="A5891:D5891"/>
    <mergeCell ref="A5892:D5892"/>
    <mergeCell ref="A5904:D5904"/>
    <mergeCell ref="A5905:D5905"/>
    <mergeCell ref="H5911:I5911"/>
    <mergeCell ref="H5913:I5913"/>
    <mergeCell ref="H5915:I5915"/>
    <mergeCell ref="A5917:D5917"/>
    <mergeCell ref="A5918:D5918"/>
    <mergeCell ref="A5919:D5919"/>
    <mergeCell ref="A5920:D5920"/>
    <mergeCell ref="H5928:I5928"/>
    <mergeCell ref="H5930:I5930"/>
    <mergeCell ref="A5932:D5932"/>
    <mergeCell ref="A5933:D5933"/>
    <mergeCell ref="A5934:D5934"/>
    <mergeCell ref="A5935:D5935"/>
    <mergeCell ref="A5946:D5946"/>
    <mergeCell ref="A5947:D5947"/>
    <mergeCell ref="A5959:D5959"/>
    <mergeCell ref="A5960:D5960"/>
    <mergeCell ref="B5964:I5964"/>
    <mergeCell ref="A5972:D5972"/>
    <mergeCell ref="A5973:D5973"/>
    <mergeCell ref="B5980:I5980"/>
    <mergeCell ref="A5988:D5988"/>
    <mergeCell ref="A5989:D5989"/>
    <mergeCell ref="B5993:I5993"/>
    <mergeCell ref="A6001:D6001"/>
    <mergeCell ref="A6002:D6002"/>
    <mergeCell ref="B6006:I6006"/>
    <mergeCell ref="A6014:D6014"/>
    <mergeCell ref="A6015:D6015"/>
    <mergeCell ref="A6016:D6016"/>
    <mergeCell ref="A6017:D6017"/>
    <mergeCell ref="A6030:D6030"/>
    <mergeCell ref="A6031:D6031"/>
    <mergeCell ref="A6032:D6032"/>
    <mergeCell ref="A6033:D6033"/>
    <mergeCell ref="A6045:D6045"/>
    <mergeCell ref="A6046:D6046"/>
    <mergeCell ref="A6047:D6047"/>
    <mergeCell ref="A6048:D6048"/>
    <mergeCell ref="A6060:D6060"/>
    <mergeCell ref="A6061:D6061"/>
    <mergeCell ref="A6072:D6072"/>
    <mergeCell ref="A6073:D6073"/>
    <mergeCell ref="A6074:D6074"/>
    <mergeCell ref="A6075:D6075"/>
    <mergeCell ref="A6087:D6087"/>
    <mergeCell ref="A6088:D6088"/>
    <mergeCell ref="A6089:D6089"/>
    <mergeCell ref="A6090:D6090"/>
    <mergeCell ref="A6141:D6141"/>
    <mergeCell ref="B6148:I6148"/>
    <mergeCell ref="A6156:D6156"/>
    <mergeCell ref="A6101:D6101"/>
    <mergeCell ref="A6102:D6102"/>
    <mergeCell ref="A6103:D6103"/>
    <mergeCell ref="A6104:D6104"/>
    <mergeCell ref="B6119:I6119"/>
    <mergeCell ref="A6127:D6127"/>
    <mergeCell ref="A6186:D6186"/>
    <mergeCell ref="A6187:D6187"/>
    <mergeCell ref="B6190:I6190"/>
    <mergeCell ref="A6198:D6198"/>
    <mergeCell ref="A6199:D6199"/>
    <mergeCell ref="A6157:D6157"/>
    <mergeCell ref="A6158:D6158"/>
    <mergeCell ref="A6159:D6159"/>
    <mergeCell ref="A6171:D6171"/>
    <mergeCell ref="A6172:D6172"/>
    <mergeCell ref="A6200:D6200"/>
    <mergeCell ref="A6201:D6201"/>
    <mergeCell ref="B6205:I6205"/>
    <mergeCell ref="A6213:D6213"/>
    <mergeCell ref="A6214:D6214"/>
    <mergeCell ref="A6226:D6226"/>
    <mergeCell ref="A6227:D6227"/>
    <mergeCell ref="B6232:I6232"/>
    <mergeCell ref="A6240:D6240"/>
    <mergeCell ref="A6241:D6241"/>
    <mergeCell ref="H6247:I6247"/>
    <mergeCell ref="H6249:I6249"/>
    <mergeCell ref="H6251:I6251"/>
    <mergeCell ref="A6253:D6253"/>
    <mergeCell ref="A6254:D6254"/>
    <mergeCell ref="H6260:I6260"/>
    <mergeCell ref="H6262:I6262"/>
    <mergeCell ref="H6264:I6264"/>
    <mergeCell ref="A6266:D6266"/>
    <mergeCell ref="A6267:D6267"/>
    <mergeCell ref="A6268:D6268"/>
    <mergeCell ref="A6269:D6269"/>
    <mergeCell ref="B6274:I6274"/>
    <mergeCell ref="H6276:I6276"/>
    <mergeCell ref="H6278:I6278"/>
    <mergeCell ref="H6280:I6280"/>
    <mergeCell ref="A6282:D6282"/>
    <mergeCell ref="A6283:D6283"/>
    <mergeCell ref="B6287:I6287"/>
    <mergeCell ref="H6289:I6289"/>
    <mergeCell ref="H6291:I6291"/>
    <mergeCell ref="H6293:I6293"/>
    <mergeCell ref="A6295:D6295"/>
    <mergeCell ref="A6296:D6296"/>
    <mergeCell ref="B6300:I6300"/>
    <mergeCell ref="C6302:D6302"/>
    <mergeCell ref="H6302:I6302"/>
    <mergeCell ref="H6304:I6304"/>
    <mergeCell ref="H6306:I6306"/>
    <mergeCell ref="A6308:D6308"/>
    <mergeCell ref="A6309:D6309"/>
    <mergeCell ref="B6316:I6316"/>
    <mergeCell ref="H6318:I6318"/>
    <mergeCell ref="H6320:I6320"/>
    <mergeCell ref="H6322:I6322"/>
    <mergeCell ref="A6324:D6324"/>
    <mergeCell ref="A6325:D6325"/>
    <mergeCell ref="B6329:I6329"/>
    <mergeCell ref="H6331:I6331"/>
    <mergeCell ref="H6333:I6333"/>
    <mergeCell ref="H6335:I6335"/>
    <mergeCell ref="A6337:D6337"/>
    <mergeCell ref="A6338:D6338"/>
    <mergeCell ref="A6339:D6339"/>
    <mergeCell ref="A6340:D6340"/>
    <mergeCell ref="A6341:D6341"/>
    <mergeCell ref="A6342:D6342"/>
    <mergeCell ref="A6343:D6343"/>
    <mergeCell ref="B6347:I6347"/>
    <mergeCell ref="H6349:I6349"/>
    <mergeCell ref="H6351:I6351"/>
    <mergeCell ref="H6353:I6353"/>
    <mergeCell ref="A6355:D6355"/>
    <mergeCell ref="A6356:D6356"/>
    <mergeCell ref="B6358:I6358"/>
    <mergeCell ref="H6360:I6360"/>
    <mergeCell ref="H6362:I6362"/>
    <mergeCell ref="H6364:I6364"/>
    <mergeCell ref="A6366:D6366"/>
    <mergeCell ref="A6367:D6367"/>
    <mergeCell ref="A6368:D6368"/>
    <mergeCell ref="A6369:D6369"/>
    <mergeCell ref="B6373:I6373"/>
    <mergeCell ref="H6375:I6375"/>
    <mergeCell ref="H6377:I6377"/>
    <mergeCell ref="H6379:I6379"/>
    <mergeCell ref="A6381:D6381"/>
    <mergeCell ref="A6382:D6382"/>
    <mergeCell ref="B6386:I6386"/>
    <mergeCell ref="C6388:D6388"/>
    <mergeCell ref="H6388:I6388"/>
    <mergeCell ref="H6390:I6390"/>
    <mergeCell ref="H6392:I6392"/>
    <mergeCell ref="A6394:D6394"/>
    <mergeCell ref="A6395:D6395"/>
    <mergeCell ref="B6400:I6400"/>
    <mergeCell ref="C6402:D6402"/>
    <mergeCell ref="H6402:I6402"/>
    <mergeCell ref="H6404:I6404"/>
    <mergeCell ref="H6406:I6406"/>
    <mergeCell ref="A6408:D6408"/>
    <mergeCell ref="A6409:D6409"/>
    <mergeCell ref="C6410:D6410"/>
    <mergeCell ref="H6415:I6415"/>
    <mergeCell ref="H6417:I6417"/>
    <mergeCell ref="H6419:I6419"/>
    <mergeCell ref="A6421:D6421"/>
    <mergeCell ref="B6413:I6413"/>
    <mergeCell ref="H6446:I6446"/>
    <mergeCell ref="H6448:I6448"/>
    <mergeCell ref="A6450:D6450"/>
    <mergeCell ref="A6451:D6451"/>
    <mergeCell ref="A6452:D6452"/>
    <mergeCell ref="A6453:D6453"/>
    <mergeCell ref="B6457:I6457"/>
    <mergeCell ref="H6459:I6459"/>
    <mergeCell ref="H6461:I6461"/>
    <mergeCell ref="H6463:I6463"/>
    <mergeCell ref="A6465:D6465"/>
    <mergeCell ref="A6466:D6466"/>
    <mergeCell ref="A6467:D6467"/>
    <mergeCell ref="A6468:D6468"/>
    <mergeCell ref="B6471:I6471"/>
    <mergeCell ref="H6473:I6473"/>
    <mergeCell ref="H6475:I6475"/>
    <mergeCell ref="H6477:I6477"/>
    <mergeCell ref="A6479:D6479"/>
    <mergeCell ref="A6480:D6480"/>
    <mergeCell ref="A6481:D6481"/>
    <mergeCell ref="A6482:D6482"/>
    <mergeCell ref="A6483:D6483"/>
    <mergeCell ref="H6486:I6486"/>
    <mergeCell ref="B6484:I6484"/>
    <mergeCell ref="H6488:I6488"/>
    <mergeCell ref="H6490:I6490"/>
    <mergeCell ref="A6492:D6492"/>
    <mergeCell ref="A6493:D6493"/>
    <mergeCell ref="H6499:I6499"/>
    <mergeCell ref="B6497:I6497"/>
    <mergeCell ref="H6501:I6501"/>
    <mergeCell ref="H6503:I6503"/>
    <mergeCell ref="A6505:D6505"/>
    <mergeCell ref="A6506:D6506"/>
    <mergeCell ref="H6512:I6512"/>
    <mergeCell ref="B6510:I6510"/>
    <mergeCell ref="H6514:I6514"/>
    <mergeCell ref="H6516:I6516"/>
    <mergeCell ref="A6518:D6518"/>
    <mergeCell ref="A6519:D6519"/>
    <mergeCell ref="H6528:I6528"/>
    <mergeCell ref="B6526:I6526"/>
    <mergeCell ref="H6530:I6530"/>
    <mergeCell ref="H6532:I6532"/>
    <mergeCell ref="A6534:D6534"/>
    <mergeCell ref="A6535:D6535"/>
    <mergeCell ref="H6541:I6541"/>
    <mergeCell ref="B6539:I6539"/>
    <mergeCell ref="H6543:I6543"/>
    <mergeCell ref="H6545:I6545"/>
    <mergeCell ref="A6547:D6547"/>
    <mergeCell ref="A6548:D6548"/>
    <mergeCell ref="A6549:D6549"/>
    <mergeCell ref="H6572:I6572"/>
    <mergeCell ref="A6550:D6550"/>
    <mergeCell ref="B6554:I6554"/>
    <mergeCell ref="H6556:I6556"/>
    <mergeCell ref="H6558:I6558"/>
    <mergeCell ref="H6560:I6560"/>
    <mergeCell ref="A6562:D6562"/>
    <mergeCell ref="H6574:I6574"/>
    <mergeCell ref="A6576:D6576"/>
    <mergeCell ref="A6577:D6577"/>
    <mergeCell ref="A6578:D6578"/>
    <mergeCell ref="A6579:D6579"/>
    <mergeCell ref="A6563:D6563"/>
    <mergeCell ref="A6564:D6564"/>
    <mergeCell ref="A6565:D6565"/>
    <mergeCell ref="B6568:I6568"/>
    <mergeCell ref="H6570:I6570"/>
    <mergeCell ref="B6022:I6022"/>
    <mergeCell ref="B6052:I6052"/>
    <mergeCell ref="B6064:I6064"/>
    <mergeCell ref="B6163:I6163"/>
    <mergeCell ref="B6178:I6178"/>
    <mergeCell ref="A6174:D6174"/>
    <mergeCell ref="A6173:D6173"/>
    <mergeCell ref="A6128:D6128"/>
    <mergeCell ref="B6132:I6132"/>
    <mergeCell ref="A6140:D6140"/>
    <mergeCell ref="A3526:D3526"/>
    <mergeCell ref="A6114:D6114"/>
    <mergeCell ref="A6115:D6115"/>
    <mergeCell ref="B3515:I3515"/>
    <mergeCell ref="H3517:I3517"/>
    <mergeCell ref="H3519:I3519"/>
    <mergeCell ref="H3521:I3521"/>
    <mergeCell ref="A3523:D3523"/>
    <mergeCell ref="A3524:D3524"/>
    <mergeCell ref="B5924:I5924"/>
    <mergeCell ref="H1611:I1611"/>
    <mergeCell ref="H1613:I1613"/>
    <mergeCell ref="H1615:I1615"/>
    <mergeCell ref="A1617:D1617"/>
    <mergeCell ref="A1618:D1618"/>
    <mergeCell ref="B3136:I3136"/>
    <mergeCell ref="H2751:I2751"/>
    <mergeCell ref="A2753:D2753"/>
    <mergeCell ref="A2754:D2754"/>
    <mergeCell ref="A2756:D2756"/>
    <mergeCell ref="H3138:I3138"/>
    <mergeCell ref="H3140:I3140"/>
    <mergeCell ref="H3142:I3142"/>
    <mergeCell ref="A3144:D3144"/>
    <mergeCell ref="A3145:D3145"/>
    <mergeCell ref="H7580:I7580"/>
    <mergeCell ref="H6585:I6585"/>
    <mergeCell ref="H6587:I6587"/>
    <mergeCell ref="H6589:I6589"/>
    <mergeCell ref="A6591:D6591"/>
    <mergeCell ref="H7582:I7582"/>
    <mergeCell ref="A7584:D7584"/>
    <mergeCell ref="B7589:I7589"/>
    <mergeCell ref="A4208:D4208"/>
    <mergeCell ref="A4209:D4209"/>
    <mergeCell ref="A4210:D4210"/>
    <mergeCell ref="A4211:D4211"/>
    <mergeCell ref="A4543:D4543"/>
    <mergeCell ref="B7576:I7576"/>
    <mergeCell ref="B6583:I6583"/>
    <mergeCell ref="C7616:D7616"/>
    <mergeCell ref="H7616:I7616"/>
    <mergeCell ref="H7593:I7593"/>
    <mergeCell ref="H7595:I7595"/>
    <mergeCell ref="A7597:D7597"/>
    <mergeCell ref="A7598:D7598"/>
    <mergeCell ref="B7602:H7602"/>
    <mergeCell ref="H7606:I7606"/>
    <mergeCell ref="H7618:I7618"/>
    <mergeCell ref="H7620:I7620"/>
    <mergeCell ref="A7622:D7622"/>
    <mergeCell ref="A7623:D7623"/>
    <mergeCell ref="H7631:I7631"/>
    <mergeCell ref="H7608:I7608"/>
    <mergeCell ref="A7610:D7610"/>
    <mergeCell ref="A7611:D7611"/>
    <mergeCell ref="A7612:D7612"/>
    <mergeCell ref="B7614:H7614"/>
    <mergeCell ref="H7633:I7633"/>
    <mergeCell ref="A7635:D7635"/>
    <mergeCell ref="A7636:D7636"/>
    <mergeCell ref="B7640:I7640"/>
    <mergeCell ref="H7644:I7644"/>
    <mergeCell ref="H7646:I7646"/>
    <mergeCell ref="A7662:D7662"/>
    <mergeCell ref="B7666:I7666"/>
    <mergeCell ref="H7670:I7670"/>
    <mergeCell ref="A7648:D7648"/>
    <mergeCell ref="A7649:D7649"/>
    <mergeCell ref="B7653:I7653"/>
    <mergeCell ref="H7657:I7657"/>
    <mergeCell ref="H7659:I7659"/>
    <mergeCell ref="A7661:D7661"/>
    <mergeCell ref="H7672:I7672"/>
    <mergeCell ref="A7674:D7674"/>
    <mergeCell ref="A7675:D7675"/>
    <mergeCell ref="B7679:I7679"/>
    <mergeCell ref="H7683:I7683"/>
    <mergeCell ref="H7685:I7685"/>
    <mergeCell ref="A7687:D7687"/>
    <mergeCell ref="A7688:D7688"/>
    <mergeCell ref="B7691:I7691"/>
    <mergeCell ref="H7695:I7695"/>
    <mergeCell ref="H7697:I7697"/>
    <mergeCell ref="A7699:D7699"/>
    <mergeCell ref="A7700:D7700"/>
    <mergeCell ref="B7704:I7704"/>
    <mergeCell ref="H7708:I7708"/>
    <mergeCell ref="H7710:I7710"/>
    <mergeCell ref="A7712:D7712"/>
    <mergeCell ref="A7713:D7713"/>
    <mergeCell ref="B7717:I7717"/>
    <mergeCell ref="H7721:I7721"/>
    <mergeCell ref="H7723:I7723"/>
    <mergeCell ref="A7725:D7725"/>
    <mergeCell ref="A7726:D7726"/>
    <mergeCell ref="B7730:I7730"/>
    <mergeCell ref="H7734:I7734"/>
    <mergeCell ref="H7736:I7736"/>
    <mergeCell ref="A7738:D7738"/>
    <mergeCell ref="A7739:D7739"/>
    <mergeCell ref="B7743:I7743"/>
    <mergeCell ref="H7747:I7747"/>
    <mergeCell ref="H7749:I7749"/>
    <mergeCell ref="A7751:D7751"/>
    <mergeCell ref="A7752:D7752"/>
    <mergeCell ref="B7756:I7756"/>
    <mergeCell ref="H7760:I7760"/>
    <mergeCell ref="H7762:I7762"/>
    <mergeCell ref="A7764:D7764"/>
    <mergeCell ref="A7765:D7765"/>
    <mergeCell ref="B7769:I7769"/>
    <mergeCell ref="H7773:I7773"/>
    <mergeCell ref="H7775:I7775"/>
    <mergeCell ref="A7777:D7777"/>
    <mergeCell ref="A7778:D7778"/>
    <mergeCell ref="B7782:I7782"/>
    <mergeCell ref="H7786:I7786"/>
    <mergeCell ref="H7788:I7788"/>
    <mergeCell ref="A7790:D7790"/>
    <mergeCell ref="A7791:D7791"/>
    <mergeCell ref="B7795:I7795"/>
    <mergeCell ref="H7799:I7799"/>
    <mergeCell ref="H7801:I7801"/>
    <mergeCell ref="A7803:D7803"/>
    <mergeCell ref="A7804:D7804"/>
    <mergeCell ref="A7805:D7805"/>
    <mergeCell ref="B7807:I7807"/>
    <mergeCell ref="H7811:I7811"/>
    <mergeCell ref="H7813:I7813"/>
    <mergeCell ref="A7815:D7815"/>
    <mergeCell ref="A7816:D7816"/>
    <mergeCell ref="B7820:I7820"/>
    <mergeCell ref="H7824:I7824"/>
    <mergeCell ref="H7826:I7826"/>
    <mergeCell ref="A7828:D7828"/>
    <mergeCell ref="B7837:I7837"/>
    <mergeCell ref="H7841:I7841"/>
    <mergeCell ref="H7843:I7843"/>
    <mergeCell ref="A7845:D7845"/>
    <mergeCell ref="A7846:D7846"/>
    <mergeCell ref="B7850:I7850"/>
    <mergeCell ref="H7854:I7854"/>
    <mergeCell ref="H7856:I7856"/>
    <mergeCell ref="A7858:D7858"/>
    <mergeCell ref="A7859:D7859"/>
    <mergeCell ref="B7863:I7863"/>
    <mergeCell ref="H7867:I7867"/>
    <mergeCell ref="H7869:I7869"/>
    <mergeCell ref="A7871:D7871"/>
    <mergeCell ref="A7872:D7872"/>
    <mergeCell ref="B7889:I7889"/>
    <mergeCell ref="H7893:I7893"/>
    <mergeCell ref="H7895:I7895"/>
    <mergeCell ref="A7897:D7897"/>
    <mergeCell ref="B7876:I7876"/>
    <mergeCell ref="H7880:I7880"/>
    <mergeCell ref="H7882:I7882"/>
    <mergeCell ref="A7884:D7884"/>
    <mergeCell ref="A7885:D7885"/>
    <mergeCell ref="A7898:D7898"/>
    <mergeCell ref="B7902:I7902"/>
    <mergeCell ref="H7906:I7906"/>
    <mergeCell ref="H7908:I7908"/>
    <mergeCell ref="A7910:D7910"/>
    <mergeCell ref="A7911:D7911"/>
    <mergeCell ref="B7914:I7914"/>
    <mergeCell ref="H7918:I7918"/>
    <mergeCell ref="H7920:I7920"/>
    <mergeCell ref="A7922:D7922"/>
    <mergeCell ref="A7923:D7923"/>
    <mergeCell ref="B7927:I7927"/>
    <mergeCell ref="H7931:I7931"/>
    <mergeCell ref="H7933:I7933"/>
    <mergeCell ref="A7935:D7935"/>
    <mergeCell ref="A7936:D7936"/>
    <mergeCell ref="B7940:I7940"/>
    <mergeCell ref="H7944:I7944"/>
    <mergeCell ref="H7946:I7946"/>
    <mergeCell ref="A7948:D7948"/>
    <mergeCell ref="A7949:D7949"/>
    <mergeCell ref="B7952:I7952"/>
    <mergeCell ref="H7956:I7956"/>
    <mergeCell ref="H7958:I7958"/>
    <mergeCell ref="A7960:D7960"/>
    <mergeCell ref="A7961:D7961"/>
    <mergeCell ref="B7965:I7965"/>
    <mergeCell ref="H7969:I7969"/>
    <mergeCell ref="H7971:I7971"/>
    <mergeCell ref="A7973:D7973"/>
    <mergeCell ref="A7974:D7974"/>
    <mergeCell ref="B7978:I7978"/>
    <mergeCell ref="H7982:I7982"/>
    <mergeCell ref="H7984:I7984"/>
    <mergeCell ref="A7986:D7986"/>
    <mergeCell ref="A7987:D7987"/>
    <mergeCell ref="H7980:I7980"/>
    <mergeCell ref="B7991:I7991"/>
    <mergeCell ref="H7995:I7995"/>
    <mergeCell ref="H7997:I7997"/>
    <mergeCell ref="A7999:D7999"/>
    <mergeCell ref="A8000:D8000"/>
    <mergeCell ref="B8004:I8004"/>
    <mergeCell ref="H8008:I8008"/>
    <mergeCell ref="H8010:I8010"/>
    <mergeCell ref="A8012:D8012"/>
    <mergeCell ref="A8013:D8013"/>
    <mergeCell ref="B8017:I8017"/>
    <mergeCell ref="H8021:I8021"/>
    <mergeCell ref="H8023:I8023"/>
    <mergeCell ref="A8025:D8025"/>
    <mergeCell ref="A8026:D8026"/>
    <mergeCell ref="B8029:I8029"/>
    <mergeCell ref="H8033:I8033"/>
    <mergeCell ref="H8035:I8035"/>
    <mergeCell ref="A8037:D8037"/>
    <mergeCell ref="A8038:D8038"/>
    <mergeCell ref="B8042:I8042"/>
    <mergeCell ref="H8046:I8046"/>
    <mergeCell ref="H8048:I8048"/>
    <mergeCell ref="A8050:D8050"/>
    <mergeCell ref="A8051:D8051"/>
    <mergeCell ref="B8055:I8055"/>
    <mergeCell ref="A8064:D8064"/>
    <mergeCell ref="B8068:I8068"/>
    <mergeCell ref="H8072:I8072"/>
    <mergeCell ref="H8074:I8074"/>
    <mergeCell ref="A8076:D8076"/>
    <mergeCell ref="A8077:D8077"/>
    <mergeCell ref="B8081:I8081"/>
    <mergeCell ref="H8085:I8085"/>
    <mergeCell ref="H8087:I8087"/>
    <mergeCell ref="A8089:D8089"/>
    <mergeCell ref="A8090:D8090"/>
    <mergeCell ref="B8094:I8094"/>
    <mergeCell ref="H8098:I8098"/>
    <mergeCell ref="H8100:I8100"/>
    <mergeCell ref="A8102:D8102"/>
    <mergeCell ref="A8103:D8103"/>
    <mergeCell ref="B8107:I8107"/>
    <mergeCell ref="H8111:I8111"/>
    <mergeCell ref="H8113:I8113"/>
    <mergeCell ref="A8115:D8115"/>
    <mergeCell ref="A8116:D8116"/>
    <mergeCell ref="B8120:I8120"/>
    <mergeCell ref="H8124:I8124"/>
    <mergeCell ref="H8126:I8126"/>
    <mergeCell ref="A8128:D8128"/>
    <mergeCell ref="A8129:D8129"/>
    <mergeCell ref="B8133:I8133"/>
    <mergeCell ref="H8137:I8137"/>
    <mergeCell ref="H8139:I8139"/>
    <mergeCell ref="A8141:D8141"/>
    <mergeCell ref="A8142:D8142"/>
    <mergeCell ref="B8146:I8146"/>
    <mergeCell ref="H8150:I8150"/>
    <mergeCell ref="H8152:I8152"/>
    <mergeCell ref="A8154:D8154"/>
    <mergeCell ref="A8155:D8155"/>
    <mergeCell ref="B8158:I8158"/>
    <mergeCell ref="H8162:I8162"/>
    <mergeCell ref="H8164:I8164"/>
    <mergeCell ref="A8166:D8166"/>
    <mergeCell ref="A8167:D8167"/>
    <mergeCell ref="A7585:D7585"/>
    <mergeCell ref="B7627:I7627"/>
    <mergeCell ref="H7829:H7835"/>
    <mergeCell ref="I7829:I7835"/>
    <mergeCell ref="H5863:H5866"/>
    <mergeCell ref="I5863:I5866"/>
    <mergeCell ref="H7865:I7865"/>
    <mergeCell ref="H7942:I7942"/>
    <mergeCell ref="H7967:I7967"/>
    <mergeCell ref="A6592:D6592"/>
    <mergeCell ref="A6593:D6593"/>
    <mergeCell ref="A6594:D6594"/>
    <mergeCell ref="B6597:I6597"/>
    <mergeCell ref="H6599:I6599"/>
    <mergeCell ref="H6601:I6601"/>
    <mergeCell ref="H6603:I6603"/>
    <mergeCell ref="A6605:D6605"/>
    <mergeCell ref="A6606:D6606"/>
    <mergeCell ref="A6607:D6607"/>
    <mergeCell ref="A6608:D6608"/>
    <mergeCell ref="B6610:I6610"/>
    <mergeCell ref="H6612:I6612"/>
    <mergeCell ref="H6614:I6614"/>
    <mergeCell ref="H6616:I6616"/>
    <mergeCell ref="A6618:D6618"/>
    <mergeCell ref="A6619:D6619"/>
    <mergeCell ref="B6623:I6623"/>
    <mergeCell ref="H6627:I6627"/>
    <mergeCell ref="H6629:I6629"/>
    <mergeCell ref="A6631:D6631"/>
    <mergeCell ref="A6632:D6632"/>
    <mergeCell ref="B6636:I6636"/>
    <mergeCell ref="H6640:I6640"/>
    <mergeCell ref="H6642:I6642"/>
    <mergeCell ref="A6644:D6644"/>
    <mergeCell ref="A6645:D6645"/>
    <mergeCell ref="B6652:I6652"/>
    <mergeCell ref="H6654:I6654"/>
    <mergeCell ref="H6656:I6656"/>
    <mergeCell ref="H6667:I6667"/>
    <mergeCell ref="H6669:I6669"/>
    <mergeCell ref="H6671:I6671"/>
    <mergeCell ref="A6673:D6673"/>
    <mergeCell ref="A6674:D6674"/>
    <mergeCell ref="H6658:I6658"/>
    <mergeCell ref="A6660:D6660"/>
    <mergeCell ref="A6661:D6661"/>
    <mergeCell ref="B6665:I6665"/>
    <mergeCell ref="A6687:D6687"/>
    <mergeCell ref="B6694:I6694"/>
    <mergeCell ref="H6696:I6696"/>
    <mergeCell ref="H6698:I6698"/>
    <mergeCell ref="B6678:I6678"/>
    <mergeCell ref="H6680:I6680"/>
    <mergeCell ref="H6682:I6682"/>
    <mergeCell ref="H6684:I6684"/>
    <mergeCell ref="A6686:D6686"/>
    <mergeCell ref="H6700:I6700"/>
    <mergeCell ref="A6702:D6702"/>
    <mergeCell ref="A6703:D6703"/>
    <mergeCell ref="A6704:D6704"/>
    <mergeCell ref="A6705:D6705"/>
    <mergeCell ref="B6709:I6709"/>
    <mergeCell ref="H6711:I6711"/>
    <mergeCell ref="H6713:I6713"/>
    <mergeCell ref="H6715:I6715"/>
    <mergeCell ref="A6717:D6717"/>
    <mergeCell ref="A6718:D6718"/>
    <mergeCell ref="H6740:I6740"/>
    <mergeCell ref="B6722:I6722"/>
    <mergeCell ref="H6724:I6724"/>
    <mergeCell ref="H6726:I6726"/>
    <mergeCell ref="H6728:I6728"/>
    <mergeCell ref="A6730:D6730"/>
    <mergeCell ref="H6742:I6742"/>
    <mergeCell ref="A6744:D6744"/>
    <mergeCell ref="A6745:D6745"/>
    <mergeCell ref="B6749:I6749"/>
    <mergeCell ref="H6751:I6751"/>
    <mergeCell ref="A6731:D6731"/>
    <mergeCell ref="A6732:D6732"/>
    <mergeCell ref="A6733:D6733"/>
    <mergeCell ref="B6736:I6736"/>
    <mergeCell ref="H6738:I6738"/>
    <mergeCell ref="H6753:I6753"/>
    <mergeCell ref="H6755:I6755"/>
    <mergeCell ref="A6757:D6757"/>
    <mergeCell ref="A6758:D6758"/>
    <mergeCell ref="A6760:D6760"/>
    <mergeCell ref="B6764:I6764"/>
    <mergeCell ref="H6768:I6768"/>
    <mergeCell ref="H6770:I6770"/>
    <mergeCell ref="A6772:D6772"/>
    <mergeCell ref="A6773:D6773"/>
    <mergeCell ref="B6778:I6778"/>
    <mergeCell ref="A6802:D6802"/>
    <mergeCell ref="H6780:I6780"/>
    <mergeCell ref="H6782:I6782"/>
    <mergeCell ref="H6784:I6784"/>
    <mergeCell ref="A6786:D6786"/>
    <mergeCell ref="A6787:D6787"/>
    <mergeCell ref="A6789:D6789"/>
    <mergeCell ref="B6806:I6806"/>
    <mergeCell ref="H6808:I6808"/>
    <mergeCell ref="H6810:I6810"/>
    <mergeCell ref="H6812:I6812"/>
    <mergeCell ref="A6814:D6814"/>
    <mergeCell ref="B6793:I6793"/>
    <mergeCell ref="H6795:I6795"/>
    <mergeCell ref="H6797:I6797"/>
    <mergeCell ref="H6799:I6799"/>
    <mergeCell ref="A6801:D6801"/>
    <mergeCell ref="A6828:D6828"/>
    <mergeCell ref="A6829:D6829"/>
    <mergeCell ref="B6833:I6833"/>
    <mergeCell ref="H6835:I6835"/>
    <mergeCell ref="H6837:I6837"/>
    <mergeCell ref="A6815:D6815"/>
    <mergeCell ref="B6820:I6820"/>
    <mergeCell ref="H6822:I6822"/>
    <mergeCell ref="H6824:I6824"/>
    <mergeCell ref="H6826:I6826"/>
    <mergeCell ref="H6850:I6850"/>
    <mergeCell ref="H6852:I6852"/>
    <mergeCell ref="A6854:D6854"/>
    <mergeCell ref="A6855:D6855"/>
    <mergeCell ref="B6862:I6862"/>
    <mergeCell ref="H6839:I6839"/>
    <mergeCell ref="A6841:D6841"/>
    <mergeCell ref="A6842:D6842"/>
    <mergeCell ref="B6846:I6846"/>
    <mergeCell ref="H6848:I6848"/>
    <mergeCell ref="H6864:I6864"/>
    <mergeCell ref="H6866:I6866"/>
    <mergeCell ref="H6868:I6868"/>
    <mergeCell ref="A6870:D6870"/>
    <mergeCell ref="A6871:D6871"/>
    <mergeCell ref="A6873:D6873"/>
    <mergeCell ref="A6900:D6900"/>
    <mergeCell ref="B6877:I6877"/>
    <mergeCell ref="H6879:I6879"/>
    <mergeCell ref="H6881:I6881"/>
    <mergeCell ref="H6883:I6883"/>
    <mergeCell ref="A6885:D6885"/>
    <mergeCell ref="A6886:D6886"/>
    <mergeCell ref="A6901:D6901"/>
    <mergeCell ref="B6904:I6904"/>
    <mergeCell ref="H6906:I6906"/>
    <mergeCell ref="H6908:I6908"/>
    <mergeCell ref="H6910:I6910"/>
    <mergeCell ref="A6888:D6888"/>
    <mergeCell ref="B6892:I6892"/>
    <mergeCell ref="H6894:I6894"/>
    <mergeCell ref="H6896:I6896"/>
    <mergeCell ref="H6898:I6898"/>
    <mergeCell ref="H6923:I6923"/>
    <mergeCell ref="A6925:D6925"/>
    <mergeCell ref="A6926:D6926"/>
    <mergeCell ref="B6931:I6931"/>
    <mergeCell ref="H6935:I6935"/>
    <mergeCell ref="A6912:D6912"/>
    <mergeCell ref="A6913:D6913"/>
    <mergeCell ref="B6917:I6917"/>
    <mergeCell ref="H6919:I6919"/>
    <mergeCell ref="H6921:I6921"/>
    <mergeCell ref="H6952:I6952"/>
    <mergeCell ref="A6954:D6954"/>
    <mergeCell ref="A6955:D6955"/>
    <mergeCell ref="B6959:I6959"/>
    <mergeCell ref="H6963:I6963"/>
    <mergeCell ref="H6937:I6937"/>
    <mergeCell ref="A6939:D6939"/>
    <mergeCell ref="A6940:D6940"/>
    <mergeCell ref="B6946:I6946"/>
    <mergeCell ref="H6950:I6950"/>
    <mergeCell ref="H6965:I6965"/>
    <mergeCell ref="A6967:D6967"/>
    <mergeCell ref="A6968:D6968"/>
    <mergeCell ref="A6970:D6970"/>
    <mergeCell ref="B6974:I6974"/>
    <mergeCell ref="H6978:I6978"/>
    <mergeCell ref="H7007:I7007"/>
    <mergeCell ref="H6980:I6980"/>
    <mergeCell ref="A6982:D6982"/>
    <mergeCell ref="A6983:D6983"/>
    <mergeCell ref="B6988:I6988"/>
    <mergeCell ref="H6992:I6992"/>
    <mergeCell ref="H7005:I7005"/>
    <mergeCell ref="H7009:I7009"/>
    <mergeCell ref="A7011:D7011"/>
    <mergeCell ref="A7012:D7012"/>
    <mergeCell ref="B7016:I7016"/>
    <mergeCell ref="H7020:I7020"/>
    <mergeCell ref="H6994:I6994"/>
    <mergeCell ref="A6996:D6996"/>
    <mergeCell ref="A6997:D6997"/>
    <mergeCell ref="A6999:D6999"/>
    <mergeCell ref="B7003:I7003"/>
    <mergeCell ref="H7022:I7022"/>
    <mergeCell ref="A7024:D7024"/>
    <mergeCell ref="A7025:D7025"/>
    <mergeCell ref="A7026:D7026"/>
    <mergeCell ref="A7027:D7027"/>
    <mergeCell ref="B7030:I7030"/>
    <mergeCell ref="H7034:I7034"/>
    <mergeCell ref="H7036:I7036"/>
    <mergeCell ref="A7038:D7038"/>
    <mergeCell ref="A7039:D7039"/>
    <mergeCell ref="A7040:D7040"/>
    <mergeCell ref="A7041:D7041"/>
    <mergeCell ref="B7045:I7045"/>
    <mergeCell ref="H7049:I7049"/>
    <mergeCell ref="H7051:I7051"/>
    <mergeCell ref="A7053:D7053"/>
    <mergeCell ref="A7054:D7054"/>
    <mergeCell ref="A7055:D7055"/>
    <mergeCell ref="A7081:D7081"/>
    <mergeCell ref="A7056:D7056"/>
    <mergeCell ref="B7059:I7059"/>
    <mergeCell ref="H7063:I7063"/>
    <mergeCell ref="H7065:I7065"/>
    <mergeCell ref="A7067:D7067"/>
    <mergeCell ref="A7068:D7068"/>
    <mergeCell ref="B7085:I7085"/>
    <mergeCell ref="H7089:I7089"/>
    <mergeCell ref="H7091:I7091"/>
    <mergeCell ref="A7093:D7093"/>
    <mergeCell ref="A7094:D7094"/>
    <mergeCell ref="A7070:D7070"/>
    <mergeCell ref="B7072:I7072"/>
    <mergeCell ref="H7076:I7076"/>
    <mergeCell ref="H7078:I7078"/>
    <mergeCell ref="A7080:D7080"/>
    <mergeCell ref="A7097:D7097"/>
    <mergeCell ref="B7101:I7101"/>
    <mergeCell ref="H7105:I7105"/>
    <mergeCell ref="H7107:I7107"/>
    <mergeCell ref="A7109:D7109"/>
    <mergeCell ref="A7110:D7110"/>
    <mergeCell ref="H7135:I7135"/>
    <mergeCell ref="B7114:I7114"/>
    <mergeCell ref="H7116:I7116"/>
    <mergeCell ref="H7118:I7118"/>
    <mergeCell ref="H7120:I7120"/>
    <mergeCell ref="A7122:D7122"/>
    <mergeCell ref="A7137:D7137"/>
    <mergeCell ref="A7138:D7138"/>
    <mergeCell ref="B7143:I7143"/>
    <mergeCell ref="H7145:I7145"/>
    <mergeCell ref="H7147:I7147"/>
    <mergeCell ref="A7123:D7123"/>
    <mergeCell ref="A7125:D7125"/>
    <mergeCell ref="B7129:I7129"/>
    <mergeCell ref="H7131:I7131"/>
    <mergeCell ref="H7133:I7133"/>
    <mergeCell ref="H7149:I7149"/>
    <mergeCell ref="A7151:D7151"/>
    <mergeCell ref="A7152:D7152"/>
    <mergeCell ref="A7154:D7154"/>
    <mergeCell ref="B7156:I7156"/>
    <mergeCell ref="H7158:I7158"/>
    <mergeCell ref="H7160:I7160"/>
    <mergeCell ref="H7162:I7162"/>
    <mergeCell ref="A7164:D7164"/>
    <mergeCell ref="A7165:D7165"/>
    <mergeCell ref="A7166:D7166"/>
    <mergeCell ref="A7167:D7167"/>
    <mergeCell ref="B7170:I7170"/>
    <mergeCell ref="H7172:I7172"/>
    <mergeCell ref="H7174:I7174"/>
    <mergeCell ref="H7176:I7176"/>
    <mergeCell ref="A7178:D7178"/>
    <mergeCell ref="A7179:D7179"/>
    <mergeCell ref="H7204:I7204"/>
    <mergeCell ref="A7206:D7206"/>
    <mergeCell ref="A7181:D7181"/>
    <mergeCell ref="B7184:I7184"/>
    <mergeCell ref="H7188:I7188"/>
    <mergeCell ref="H7190:I7190"/>
    <mergeCell ref="A7192:D7192"/>
    <mergeCell ref="A7193:D7193"/>
    <mergeCell ref="A7207:D7207"/>
    <mergeCell ref="B7212:I7212"/>
    <mergeCell ref="H7216:I7216"/>
    <mergeCell ref="H7218:I7218"/>
    <mergeCell ref="A7220:D7220"/>
    <mergeCell ref="H7087:I7087"/>
    <mergeCell ref="A7196:D7196"/>
    <mergeCell ref="B7198:I7198"/>
    <mergeCell ref="H7200:I7200"/>
    <mergeCell ref="H7202:I7202"/>
    <mergeCell ref="A7222:D7222"/>
    <mergeCell ref="B7226:I7226"/>
    <mergeCell ref="H7230:I7230"/>
    <mergeCell ref="H7232:I7232"/>
    <mergeCell ref="A7234:D7234"/>
    <mergeCell ref="H7259:I7259"/>
    <mergeCell ref="A7235:D7235"/>
    <mergeCell ref="A7236:D7236"/>
    <mergeCell ref="B7240:I7240"/>
    <mergeCell ref="H7242:I7242"/>
    <mergeCell ref="H7244:I7244"/>
    <mergeCell ref="H7246:I7246"/>
    <mergeCell ref="H7261:I7261"/>
    <mergeCell ref="A7263:D7263"/>
    <mergeCell ref="A7264:D7264"/>
    <mergeCell ref="B7268:I7268"/>
    <mergeCell ref="H7270:I7270"/>
    <mergeCell ref="A7248:D7248"/>
    <mergeCell ref="A7249:D7249"/>
    <mergeCell ref="A7251:D7251"/>
    <mergeCell ref="B7255:I7255"/>
    <mergeCell ref="H7257:I7257"/>
    <mergeCell ref="H7272:I7272"/>
    <mergeCell ref="H7274:I7274"/>
    <mergeCell ref="A7276:D7276"/>
    <mergeCell ref="A7277:D7277"/>
    <mergeCell ref="A7279:D7279"/>
    <mergeCell ref="B7282:I7282"/>
    <mergeCell ref="A7306:D7306"/>
    <mergeCell ref="H7284:I7284"/>
    <mergeCell ref="H7286:I7286"/>
    <mergeCell ref="H7288:I7288"/>
    <mergeCell ref="A7290:D7290"/>
    <mergeCell ref="A7291:D7291"/>
    <mergeCell ref="A7293:D7293"/>
    <mergeCell ref="B7310:I7310"/>
    <mergeCell ref="H7312:I7312"/>
    <mergeCell ref="H7314:I7314"/>
    <mergeCell ref="H7316:I7316"/>
    <mergeCell ref="A7318:D7318"/>
    <mergeCell ref="B7297:I7297"/>
    <mergeCell ref="H7299:I7299"/>
    <mergeCell ref="H7301:I7301"/>
    <mergeCell ref="H7303:I7303"/>
    <mergeCell ref="A7305:D7305"/>
    <mergeCell ref="A7332:D7332"/>
    <mergeCell ref="A7333:D7333"/>
    <mergeCell ref="B7337:I7337"/>
    <mergeCell ref="H7339:I7339"/>
    <mergeCell ref="H7341:I7341"/>
    <mergeCell ref="A7319:D7319"/>
    <mergeCell ref="B7324:I7324"/>
    <mergeCell ref="H7326:I7326"/>
    <mergeCell ref="H7328:I7328"/>
    <mergeCell ref="H7330:I7330"/>
    <mergeCell ref="H7354:I7354"/>
    <mergeCell ref="H7356:I7356"/>
    <mergeCell ref="A7358:D7358"/>
    <mergeCell ref="A7359:D7359"/>
    <mergeCell ref="B7366:I7366"/>
    <mergeCell ref="H7343:I7343"/>
    <mergeCell ref="A7345:D7345"/>
    <mergeCell ref="A7346:D7346"/>
    <mergeCell ref="B7350:I7350"/>
    <mergeCell ref="H7352:I7352"/>
    <mergeCell ref="A7390:D7390"/>
    <mergeCell ref="H7368:I7368"/>
    <mergeCell ref="H7370:I7370"/>
    <mergeCell ref="H7372:I7372"/>
    <mergeCell ref="A7374:D7374"/>
    <mergeCell ref="A7375:D7375"/>
    <mergeCell ref="A7377:D7377"/>
    <mergeCell ref="B7394:I7394"/>
    <mergeCell ref="H7396:I7396"/>
    <mergeCell ref="H7398:I7398"/>
    <mergeCell ref="H7400:I7400"/>
    <mergeCell ref="A7402:D7402"/>
    <mergeCell ref="B7381:I7381"/>
    <mergeCell ref="H7383:I7383"/>
    <mergeCell ref="H7385:I7385"/>
    <mergeCell ref="H7387:I7387"/>
    <mergeCell ref="A7389:D7389"/>
    <mergeCell ref="H7414:I7414"/>
    <mergeCell ref="A7416:D7416"/>
    <mergeCell ref="A7417:D7417"/>
    <mergeCell ref="B7421:I7421"/>
    <mergeCell ref="A7403:D7403"/>
    <mergeCell ref="A7404:D7404"/>
    <mergeCell ref="A7405:D7405"/>
    <mergeCell ref="B7408:I7408"/>
    <mergeCell ref="H7410:I7410"/>
    <mergeCell ref="H7412:I7412"/>
    <mergeCell ref="H7423:I7423"/>
    <mergeCell ref="H7425:I7425"/>
    <mergeCell ref="H7427:I7427"/>
    <mergeCell ref="A7429:D7429"/>
    <mergeCell ref="A7430:D7430"/>
    <mergeCell ref="A7431:D7431"/>
    <mergeCell ref="A7432:D7432"/>
    <mergeCell ref="B7436:I7436"/>
    <mergeCell ref="H7438:I7438"/>
    <mergeCell ref="H7440:I7440"/>
    <mergeCell ref="H7442:I7442"/>
    <mergeCell ref="A7444:D7444"/>
    <mergeCell ref="H7456:I7456"/>
    <mergeCell ref="A7458:D7458"/>
    <mergeCell ref="A7459:D7459"/>
    <mergeCell ref="B7463:I7463"/>
    <mergeCell ref="A7445:D7445"/>
    <mergeCell ref="B7450:I7450"/>
    <mergeCell ref="H7452:I7452"/>
    <mergeCell ref="H7454:I7454"/>
    <mergeCell ref="H7465:I7465"/>
    <mergeCell ref="H7467:I7467"/>
    <mergeCell ref="H7469:I7469"/>
    <mergeCell ref="A7471:D7471"/>
    <mergeCell ref="A7472:D7472"/>
    <mergeCell ref="A7473:D7473"/>
    <mergeCell ref="A7474:D7474"/>
    <mergeCell ref="B7478:I7478"/>
    <mergeCell ref="H7480:I7480"/>
    <mergeCell ref="H7482:I7482"/>
    <mergeCell ref="H7484:I7484"/>
    <mergeCell ref="A7486:D7486"/>
    <mergeCell ref="B7507:I7507"/>
    <mergeCell ref="A7487:D7487"/>
    <mergeCell ref="A7488:D7488"/>
    <mergeCell ref="A7489:D7489"/>
    <mergeCell ref="B7492:I7492"/>
    <mergeCell ref="H7494:I7494"/>
    <mergeCell ref="H7496:I7496"/>
    <mergeCell ref="H7509:I7509"/>
    <mergeCell ref="H7511:I7511"/>
    <mergeCell ref="H7513:I7513"/>
    <mergeCell ref="A7515:D7515"/>
    <mergeCell ref="A7516:D7516"/>
    <mergeCell ref="H7498:I7498"/>
    <mergeCell ref="A7500:D7500"/>
    <mergeCell ref="A7501:D7501"/>
    <mergeCell ref="A7502:D7502"/>
    <mergeCell ref="A7503:D7503"/>
    <mergeCell ref="A7529:D7529"/>
    <mergeCell ref="B7534:I7534"/>
    <mergeCell ref="H7536:I7536"/>
    <mergeCell ref="H7538:I7538"/>
    <mergeCell ref="B7520:I7520"/>
    <mergeCell ref="H7522:I7522"/>
    <mergeCell ref="H7524:I7524"/>
    <mergeCell ref="H7526:I7526"/>
    <mergeCell ref="A7528:D7528"/>
    <mergeCell ref="H7540:I7540"/>
    <mergeCell ref="A7542:D7542"/>
    <mergeCell ref="A7543:D7543"/>
    <mergeCell ref="A7544:D7544"/>
    <mergeCell ref="A7545:D7545"/>
    <mergeCell ref="B7549:I7549"/>
    <mergeCell ref="A7:I7"/>
    <mergeCell ref="A8:I8"/>
    <mergeCell ref="A9:I9"/>
    <mergeCell ref="A7560:D7560"/>
    <mergeCell ref="H7551:I7551"/>
    <mergeCell ref="H7553:I7553"/>
    <mergeCell ref="H7555:I7555"/>
    <mergeCell ref="A7557:D7557"/>
    <mergeCell ref="A7558:D7558"/>
    <mergeCell ref="A7559:D7559"/>
  </mergeCells>
  <printOptions/>
  <pageMargins left="0.2" right="0.2362204724409449" top="0.7480314960629921" bottom="0.67" header="0.31496062992125984" footer="0.31496062992125984"/>
  <pageSetup horizontalDpi="600" verticalDpi="600" orientation="landscape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 Patricia Gonzalez Castillo</dc:creator>
  <cp:keywords/>
  <dc:description/>
  <cp:lastModifiedBy>Transparencia02</cp:lastModifiedBy>
  <cp:lastPrinted>2014-12-17T17:55:47Z</cp:lastPrinted>
  <dcterms:created xsi:type="dcterms:W3CDTF">2014-09-25T20:24:55Z</dcterms:created>
  <dcterms:modified xsi:type="dcterms:W3CDTF">2015-05-29T16:24:19Z</dcterms:modified>
  <cp:category/>
  <cp:version/>
  <cp:contentType/>
  <cp:contentStatus/>
</cp:coreProperties>
</file>